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425" windowHeight="12270" tabRatio="883" activeTab="5"/>
  </bookViews>
  <sheets>
    <sheet name="СЛОИСТЫЕ ПЛАСТИКИ" sheetId="1" r:id="rId1"/>
    <sheet name="ЛАКОТКАНИ,ЛЕНТЫ" sheetId="2" r:id="rId2"/>
    <sheet name="ТРУБКИ  ЭЛЕКТРОИЗ" sheetId="3" r:id="rId3"/>
    <sheet name="ГИБКАЯ ИЗОЛЯЦИЯ" sheetId="4" r:id="rId4"/>
    <sheet name="СЛЮДИНИТОВЫЕ МАТЕРИАЛЫ" sheetId="5" r:id="rId5"/>
    <sheet name="Картон электроизоляционный" sheetId="6" r:id="rId6"/>
    <sheet name="АТИ" sheetId="7" r:id="rId7"/>
    <sheet name="СТЕКЛОПЛАСТИК РСТ(СТЕКЛОТКАНИ)" sheetId="8" r:id="rId8"/>
    <sheet name="НАБИВКИ" sheetId="9" r:id="rId9"/>
  </sheets>
  <definedNames>
    <definedName name="_xlnm.Print_Area" localSheetId="0">'СЛОИСТЫЕ ПЛАСТИКИ'!$A$1:$E$247</definedName>
  </definedNames>
  <calcPr fullCalcOnLoad="1" refMode="R1C1"/>
</workbook>
</file>

<file path=xl/sharedStrings.xml><?xml version="1.0" encoding="utf-8"?>
<sst xmlns="http://schemas.openxmlformats.org/spreadsheetml/2006/main" count="1372" uniqueCount="734">
  <si>
    <t>Наименование</t>
  </si>
  <si>
    <t>Стеклолента ЛЭСБ</t>
  </si>
  <si>
    <t>0,1 х 15 мм</t>
  </si>
  <si>
    <t>0,1 х 20 мм</t>
  </si>
  <si>
    <t>0,1 х 25 мм</t>
  </si>
  <si>
    <t>0,1 х 30 мм</t>
  </si>
  <si>
    <t>0,2 х 20 мм</t>
  </si>
  <si>
    <t>0,2 х 25 мм</t>
  </si>
  <si>
    <t>0,2 х 35 мм</t>
  </si>
  <si>
    <t>Стеклолента ЛЭС</t>
  </si>
  <si>
    <t>Киперная лента</t>
  </si>
  <si>
    <t>15 мм</t>
  </si>
  <si>
    <t>20 мм</t>
  </si>
  <si>
    <t>25 мм</t>
  </si>
  <si>
    <t>Тафтяная лента</t>
  </si>
  <si>
    <t>30 мм</t>
  </si>
  <si>
    <t>35 мм</t>
  </si>
  <si>
    <t>12 мм</t>
  </si>
  <si>
    <t>3 мм</t>
  </si>
  <si>
    <t>3,5 мм</t>
  </si>
  <si>
    <t>Шнур х/б</t>
  </si>
  <si>
    <t>2 мм</t>
  </si>
  <si>
    <t>1 мм</t>
  </si>
  <si>
    <t>4 мм</t>
  </si>
  <si>
    <t>5 мм</t>
  </si>
  <si>
    <t>6 мм</t>
  </si>
  <si>
    <t>8 мм</t>
  </si>
  <si>
    <t>кг</t>
  </si>
  <si>
    <t>Лента смоляная</t>
  </si>
  <si>
    <t>0,12-0,15 мм</t>
  </si>
  <si>
    <t>Текстолит А,Б</t>
  </si>
  <si>
    <t>Текстолит ПТ</t>
  </si>
  <si>
    <t>СТЭФ-У</t>
  </si>
  <si>
    <t>Винипласт листовой</t>
  </si>
  <si>
    <t>ВНЭ</t>
  </si>
  <si>
    <t>2-10мм</t>
  </si>
  <si>
    <t>15-20мм</t>
  </si>
  <si>
    <t>СПП-ЭУ</t>
  </si>
  <si>
    <t>Миканиты</t>
  </si>
  <si>
    <t>ЛСК(б)-155/180</t>
  </si>
  <si>
    <t>ЛСМ-105/120</t>
  </si>
  <si>
    <t>ЛКМ, ЛКМс</t>
  </si>
  <si>
    <t>ЛШМ, ЛШМс</t>
  </si>
  <si>
    <t>Стеклоткани</t>
  </si>
  <si>
    <t>п.м</t>
  </si>
  <si>
    <t>Изофлекс-191</t>
  </si>
  <si>
    <t>5мм</t>
  </si>
  <si>
    <t>изм</t>
  </si>
  <si>
    <t>40 мм</t>
  </si>
  <si>
    <t>кв.м</t>
  </si>
  <si>
    <t>0,23-0,47 мм</t>
  </si>
  <si>
    <t>Текстолит ПТК</t>
  </si>
  <si>
    <t>ТУ 16-90И37.0003.003 ТУ</t>
  </si>
  <si>
    <t>ЗАО"Электроизолит"</t>
  </si>
  <si>
    <t>ТОО "Изолит"</t>
  </si>
  <si>
    <t>ТУ1690И79.0168.002ТУ</t>
  </si>
  <si>
    <t>16-90И37..0012.002</t>
  </si>
  <si>
    <t>ГОСТ 16214-86</t>
  </si>
  <si>
    <t>ТУ 16-503.036-75</t>
  </si>
  <si>
    <t>ГОСТ 2910-74</t>
  </si>
  <si>
    <t>ЗАО "Электроизолит"</t>
  </si>
  <si>
    <t>ГОСТ 12652-74</t>
  </si>
  <si>
    <t>ТУ 05758799-077-2002</t>
  </si>
  <si>
    <t>ГОСТ 10316-78</t>
  </si>
  <si>
    <t>ГОСТ 2718-74</t>
  </si>
  <si>
    <t>ГОСТ 9639-71</t>
  </si>
  <si>
    <t>ГОСТ 17622-72</t>
  </si>
  <si>
    <t>ТУ 6-05-998-93, ТУ 6-06-142-90</t>
  </si>
  <si>
    <t>ТУ 3491-003-00214639-01</t>
  </si>
  <si>
    <t>ТУ3491-003-00214639-01</t>
  </si>
  <si>
    <t>Синтофлекс-41 (Пленкоэлектрокартон ПЭК)</t>
  </si>
  <si>
    <t>ТУ 3491-102-05758799-2003</t>
  </si>
  <si>
    <t>ТУ 38-103171-80</t>
  </si>
  <si>
    <t>ТУ 16-91И02.0168.001 ТУ</t>
  </si>
  <si>
    <t>ГОСТ 5385-74</t>
  </si>
  <si>
    <t>ТУ 6-05-810-88</t>
  </si>
  <si>
    <t>0,15 x 25 мм</t>
  </si>
  <si>
    <t>0,17 мм</t>
  </si>
  <si>
    <t>0,15 мм</t>
  </si>
  <si>
    <t>0,2 x 20 мм</t>
  </si>
  <si>
    <t>0.2 x 25мм</t>
  </si>
  <si>
    <t>50мм</t>
  </si>
  <si>
    <t xml:space="preserve">Слюдопласт коллекторный </t>
  </si>
  <si>
    <t>СФ-2-50Г, 1,5-3мм</t>
  </si>
  <si>
    <t>Гетинакс электротехнический, м1</t>
  </si>
  <si>
    <t>Гетинакс электротехнический, м5</t>
  </si>
  <si>
    <t>4мм</t>
  </si>
  <si>
    <t>ЛСК 110ТТ</t>
  </si>
  <si>
    <t>40мм</t>
  </si>
  <si>
    <t>0,8 х 75мм</t>
  </si>
  <si>
    <t>ЗАО "Завод Молдавизолит"</t>
  </si>
  <si>
    <t>Лавитерм</t>
  </si>
  <si>
    <t>Имидофлекс 292</t>
  </si>
  <si>
    <t>Имидофлекс 929</t>
  </si>
  <si>
    <t>ТУ16-91И02.0168.001ТУ</t>
  </si>
  <si>
    <t>договорная</t>
  </si>
  <si>
    <t>ГОСТ, ТУ</t>
  </si>
  <si>
    <t>ед</t>
  </si>
  <si>
    <t>Цена, руб</t>
  </si>
  <si>
    <t>без НДС</t>
  </si>
  <si>
    <t>с НДС</t>
  </si>
  <si>
    <t>Стеклобандажная лента</t>
  </si>
  <si>
    <t>Слюдинит гибкий</t>
  </si>
  <si>
    <t>ТУ3491-098-05758799-2003</t>
  </si>
  <si>
    <t>ТУ3491-088-05758799-2002</t>
  </si>
  <si>
    <t>0,10-0,15 мм</t>
  </si>
  <si>
    <t>0,10-0,20 мм</t>
  </si>
  <si>
    <t>СТ-ЭТФ</t>
  </si>
  <si>
    <t>СТЭФ</t>
  </si>
  <si>
    <t>0,35 мм</t>
  </si>
  <si>
    <t>5,0-50,0 мм</t>
  </si>
  <si>
    <t>СФ-1-35Г, 1,5-3,0 мм</t>
  </si>
  <si>
    <t>СФ-2-35Г, 1,5-3,0 мм</t>
  </si>
  <si>
    <t>СФ-1-50Г, 1,5-3,0 мм</t>
  </si>
  <si>
    <t xml:space="preserve">Синтофлекс-51 (Пленкосинтокартон ПСКЛ) </t>
  </si>
  <si>
    <t>Синтофлекс-515 (Пленкосинтокартон ПСКЛ)</t>
  </si>
  <si>
    <t>Синтофлекс 616 (ПСКЛА-М)</t>
  </si>
  <si>
    <t>Синтофлекс-61 (ПСКЛА)</t>
  </si>
  <si>
    <t>СТФ-1-35Г, 1,5-3,0 мм</t>
  </si>
  <si>
    <t>СТФ-2-35Г, 1,5-3,0 мм</t>
  </si>
  <si>
    <t>Стеклоткань пропитанная</t>
  </si>
  <si>
    <t>Синтофлекс 81 (ПСКАО-М)</t>
  </si>
  <si>
    <t>0,17-0,42 мм</t>
  </si>
  <si>
    <t>Синтофлекс 818 (ПСКА-М)</t>
  </si>
  <si>
    <t>ЛСЭП-934ТПл</t>
  </si>
  <si>
    <t>ЛСУ</t>
  </si>
  <si>
    <t>0,11-0,13 мм</t>
  </si>
  <si>
    <t>Ленты слюдинитовые пропитанные</t>
  </si>
  <si>
    <t>Плёнкостеклослюдинит</t>
  </si>
  <si>
    <t>Стеклослюдопласт композиционный</t>
  </si>
  <si>
    <t>ГИК-ТС(в) 0,25-0,45 мм</t>
  </si>
  <si>
    <t>ГИК-Т-ЛСК(в) 0,43-0,55 мм</t>
  </si>
  <si>
    <t>ГИП-Т-ЛСП(в) 0,43-0,55 мм</t>
  </si>
  <si>
    <t>ГИП-Т-Спл(в) 0,3-0,4 мм</t>
  </si>
  <si>
    <t>ГИК-Т-Спл(в) 0,25-0,32 мм</t>
  </si>
  <si>
    <t>ТУ 3492-124-05758799-2004</t>
  </si>
  <si>
    <t>ТУ 3492-069-05758799-2002</t>
  </si>
  <si>
    <t>ТУ 16-91И02.0165.002ТУ</t>
  </si>
  <si>
    <t>ТУ 3492-070-05758799-2002</t>
  </si>
  <si>
    <t>0,10 мм</t>
  </si>
  <si>
    <t>0,11 мм</t>
  </si>
  <si>
    <t>0,13 мм</t>
  </si>
  <si>
    <t>ЛСК-110СПл</t>
  </si>
  <si>
    <t>0,13-0,20 мм</t>
  </si>
  <si>
    <t>дог.</t>
  </si>
  <si>
    <t>0,08-0,10 мм</t>
  </si>
  <si>
    <t>Стеклопластик профильный</t>
  </si>
  <si>
    <t xml:space="preserve">ЛСК 110СТ </t>
  </si>
  <si>
    <t>0,17-0,20 мм</t>
  </si>
  <si>
    <t>Эбонитовые стержни</t>
  </si>
  <si>
    <t>Стеклолента липкая ЛСКЛ</t>
  </si>
  <si>
    <t>Ленты изоляционные</t>
  </si>
  <si>
    <t>ТУ 6-05-1413</t>
  </si>
  <si>
    <t>Лента ФУМ-1</t>
  </si>
  <si>
    <t>10, 15, 20, 40, 60 мм</t>
  </si>
  <si>
    <t>ТУ 6-05-1388-86</t>
  </si>
  <si>
    <t>Втулки Ф-4, Ф-4К20</t>
  </si>
  <si>
    <t>ТУ 6-05-987, 6-05-1876</t>
  </si>
  <si>
    <t>Трубки электроизоляционые</t>
  </si>
  <si>
    <t>Изофлекс</t>
  </si>
  <si>
    <t>Синтофлекс</t>
  </si>
  <si>
    <t>ГОСТ 22056-76</t>
  </si>
  <si>
    <t>Имидофлекс</t>
  </si>
  <si>
    <t>Ленты слюдинитовые</t>
  </si>
  <si>
    <t>Слюдиниты</t>
  </si>
  <si>
    <t>Слюдопласт</t>
  </si>
  <si>
    <t>Стеклоленты</t>
  </si>
  <si>
    <t>Плёнка Ф-4ЭО 0,04-0,1 х 20-70 мм</t>
  </si>
  <si>
    <t>Стержни текстолитовые</t>
  </si>
  <si>
    <t>0,2-60 мм</t>
  </si>
  <si>
    <t>Миканиты гибкие</t>
  </si>
  <si>
    <t>Ленты технические</t>
  </si>
  <si>
    <t>Изолента ПВХ, в/с, 15, 20 мм</t>
  </si>
  <si>
    <t>Изолента ХБ, 20 мм</t>
  </si>
  <si>
    <t>КФ-0,5</t>
  </si>
  <si>
    <t>КФ-0,25</t>
  </si>
  <si>
    <t>ЛЭТСАР</t>
  </si>
  <si>
    <t>м,кг</t>
  </si>
  <si>
    <t>Капролон (полиамид ПА-6)</t>
  </si>
  <si>
    <t>0,17-0,25 мм</t>
  </si>
  <si>
    <t>0,20 мм</t>
  </si>
  <si>
    <t>0,25-0,50 мм</t>
  </si>
  <si>
    <t>Марка-1  т. 0,15 мм</t>
  </si>
  <si>
    <t>Марка-1  т. 0,19-0,20 мм</t>
  </si>
  <si>
    <t>Марка -1 т. 0,25 мм</t>
  </si>
  <si>
    <t>Марка -1 т. 0,32 мм</t>
  </si>
  <si>
    <t>Марка -1 т. 0,37 мм</t>
  </si>
  <si>
    <t>Марка -2  т. 0,19 мм</t>
  </si>
  <si>
    <t>Марка -2  т. 0,25 мм</t>
  </si>
  <si>
    <t>Синтофлекс-141 (Пленкоэлектрокартон ПЭК-2)</t>
  </si>
  <si>
    <t>Плёнкосинтокартон-51</t>
  </si>
  <si>
    <t>Пленкосинтокартон-515</t>
  </si>
  <si>
    <t>ЛСК-110ТПл</t>
  </si>
  <si>
    <t>лист</t>
  </si>
  <si>
    <t>Оргстекло марок  ТОСП, ТОСН</t>
  </si>
  <si>
    <t>8-13 мм</t>
  </si>
  <si>
    <t>18-40 мм</t>
  </si>
  <si>
    <t>ОАО "БИЗ"</t>
  </si>
  <si>
    <t>ГОСТ 5-78</t>
  </si>
  <si>
    <t>ТУ16-89И79.0066.002ТУ</t>
  </si>
  <si>
    <t>СТНФ-2-35Г, 1,5-3 мм</t>
  </si>
  <si>
    <t>ХК Элинар</t>
  </si>
  <si>
    <t>Пленкоэлектрокартон ПЭК</t>
  </si>
  <si>
    <t>ТУ16.91И37.0168.006ТУ    ГОСТ26103-84</t>
  </si>
  <si>
    <t>Слюдопластоленты</t>
  </si>
  <si>
    <t>ГОСТ 4268-75</t>
  </si>
  <si>
    <t>ТУ 21-25-296-86</t>
  </si>
  <si>
    <t>ГОСТ 6122-75</t>
  </si>
  <si>
    <t>ГОСТ 6121-75</t>
  </si>
  <si>
    <t>ГОСТ 6120-75</t>
  </si>
  <si>
    <t>ГОСТ 8727-78</t>
  </si>
  <si>
    <t>ГОСТ 5937-81</t>
  </si>
  <si>
    <t>ТУ 6-48-00204961-22-94</t>
  </si>
  <si>
    <t>ГОСТ 4514-78</t>
  </si>
  <si>
    <t>ГОСТ 2162-97</t>
  </si>
  <si>
    <t>ТУ16-503.020-76</t>
  </si>
  <si>
    <t>ТУ 16-503.180-78</t>
  </si>
  <si>
    <t>ГОСТ 2748-77</t>
  </si>
  <si>
    <t>ГОСТ 24222-80</t>
  </si>
  <si>
    <t>Трубы Ф-4</t>
  </si>
  <si>
    <t>ЛИФЧ-ББ 0,11-0,20 мм</t>
  </si>
  <si>
    <t>СТФ-1-35Г, 0,5 мм</t>
  </si>
  <si>
    <t>СТФ-1-35Г, 1,0 мм</t>
  </si>
  <si>
    <t>СТФ-2-35Г, 0,5 мм</t>
  </si>
  <si>
    <t>СТФ-2-35Г, 1,0 мм</t>
  </si>
  <si>
    <t>3 мм,    1500х1700 мм (10 кг/л)</t>
  </si>
  <si>
    <t>4 мм,    1500х1700 мм (13.5 кг/л)</t>
  </si>
  <si>
    <t>5 мм,    1500х1700 мм (16.5 кг/л)</t>
  </si>
  <si>
    <t>6 мм,    1500х1700 мм (19.3 кг/л)</t>
  </si>
  <si>
    <t>8 мм,    1500х1700 мм (26.3 кг/л)</t>
  </si>
  <si>
    <t>10 мм,  1500х1700 мм (32 кг/л)</t>
  </si>
  <si>
    <t>12 мм,  1500х1700 мм (38 кг/л)</t>
  </si>
  <si>
    <t>14 мм,  1500х1700 мм (45 кг/л)</t>
  </si>
  <si>
    <t>16 мм,  1500х1700 мм (53 кг/л)</t>
  </si>
  <si>
    <t>18 мм,  1500х1700 мм (58 кг/л)</t>
  </si>
  <si>
    <t>20 мм,  1500х1700 мм (64 кг/л)</t>
  </si>
  <si>
    <t>24 мм,  1500х1700 мм (76 кг/л)</t>
  </si>
  <si>
    <t>16-90И37.003.003</t>
  </si>
  <si>
    <t>Общество с ограниченной ответсвенностью "БРАФИ"</t>
  </si>
  <si>
    <t>Слоистые листовые пластики, фольгированные диэлектрики</t>
  </si>
  <si>
    <t xml:space="preserve"> Лакоткани, стеклоткани, стеклопластики, прессматериалы</t>
  </si>
  <si>
    <t>Материалы композиционные гибкие</t>
  </si>
  <si>
    <t>Слюдинитовые материалы</t>
  </si>
  <si>
    <t xml:space="preserve"> Миканиты</t>
  </si>
  <si>
    <t xml:space="preserve"> Ленты, шнуры электротехнические</t>
  </si>
  <si>
    <t xml:space="preserve"> Технические и профильные пластики</t>
  </si>
  <si>
    <t xml:space="preserve">СТЭФ-1 </t>
  </si>
  <si>
    <t>КАСТ-В</t>
  </si>
  <si>
    <t>2, 0 мм и выше</t>
  </si>
  <si>
    <t>Ø 8,0-13,0 мм</t>
  </si>
  <si>
    <t>Ø 18,-40,0 мм</t>
  </si>
  <si>
    <t>Ø 50,0-100,0 мм</t>
  </si>
  <si>
    <t>ПС-ИФ/ЭП (ЭЗ 100)</t>
  </si>
  <si>
    <t>ПС-ИФ/ЭП (ЭЗ 125)</t>
  </si>
  <si>
    <t>0,12 мм</t>
  </si>
  <si>
    <t>1,2-4,5 мм</t>
  </si>
  <si>
    <t>0,5 мм</t>
  </si>
  <si>
    <t>0,8-1,0 мм</t>
  </si>
  <si>
    <t>СФ-1-35Г, 0,5 мм</t>
  </si>
  <si>
    <t>СФ-2-35Г, 0,5 мм</t>
  </si>
  <si>
    <t>0,1*35 мм</t>
  </si>
  <si>
    <t>0,15*20 мм</t>
  </si>
  <si>
    <t>0,15*25 мм</t>
  </si>
  <si>
    <t>0,15*30 мм</t>
  </si>
  <si>
    <t>0,15*35 мм</t>
  </si>
  <si>
    <t>0,15*40 мм</t>
  </si>
  <si>
    <t>0,15*45 мм</t>
  </si>
  <si>
    <t>0,15*50 мм</t>
  </si>
  <si>
    <t>0,2 х 15 мм</t>
  </si>
  <si>
    <t>0,2 х 30 мм</t>
  </si>
  <si>
    <t>0,2 х 40 мм</t>
  </si>
  <si>
    <t>0,2 х 45 мм</t>
  </si>
  <si>
    <t>0,2 х 50 мм</t>
  </si>
  <si>
    <t>0,2 х 60 мм</t>
  </si>
  <si>
    <t>0,2 х 70 мм</t>
  </si>
  <si>
    <t>0,2 х 80 мм</t>
  </si>
  <si>
    <t>0,2 х 100 мм</t>
  </si>
  <si>
    <t>0,2 х 130 мм</t>
  </si>
  <si>
    <t>0,08*10 мм</t>
  </si>
  <si>
    <t>0,08*15 мм</t>
  </si>
  <si>
    <t>0,08*20 мм</t>
  </si>
  <si>
    <t>0,1*10 мм</t>
  </si>
  <si>
    <t>0,1*15 мм</t>
  </si>
  <si>
    <t>0,1*20 мм</t>
  </si>
  <si>
    <t>0,1*25 мм</t>
  </si>
  <si>
    <t>0,1*30 мм</t>
  </si>
  <si>
    <t>0,15 x 15 мм</t>
  </si>
  <si>
    <t>0,15 x 20 мм</t>
  </si>
  <si>
    <t>0,15 x 30 мм</t>
  </si>
  <si>
    <t>0,15 x 35 мм</t>
  </si>
  <si>
    <t>0,15 x 40 мм</t>
  </si>
  <si>
    <t>0,15 x 45 мм</t>
  </si>
  <si>
    <t>0,15 x 50 мм</t>
  </si>
  <si>
    <t>0,2 x 15 мм</t>
  </si>
  <si>
    <t>0.2 х 40 мм</t>
  </si>
  <si>
    <t>0.2 х 45 мм</t>
  </si>
  <si>
    <t>0.2 х 50 мм</t>
  </si>
  <si>
    <t>0.2 х 60 мм</t>
  </si>
  <si>
    <t>6мм</t>
  </si>
  <si>
    <t>7мм</t>
  </si>
  <si>
    <t>8мм</t>
  </si>
  <si>
    <t>1,2-4,5</t>
  </si>
  <si>
    <t>м.</t>
  </si>
  <si>
    <t>СФ-1-50Г, 0,5 мм</t>
  </si>
  <si>
    <t>СФ-2-50Г, 0,5 мм</t>
  </si>
  <si>
    <t>СФ-1-70Г, 1,5-3,0 мм</t>
  </si>
  <si>
    <t>СФ-2-70Г, 1,5-3,0 мм</t>
  </si>
  <si>
    <t>СФ-1-105Г, 1,5-3,0 мм</t>
  </si>
  <si>
    <t>СФ-2-105Г, 1,5-3,0 мм</t>
  </si>
  <si>
    <t>СФ-1Н-35-1,5-3,0 мм</t>
  </si>
  <si>
    <t>СФ-2Н-35-1,5-3,0 мм</t>
  </si>
  <si>
    <t>СТФ-1-18Г, 0,5 мм</t>
  </si>
  <si>
    <t>СТФ-1-18Г, 0,2-0,25 мм</t>
  </si>
  <si>
    <t>СТФ-1-18Г, 0,3-0,35 мм</t>
  </si>
  <si>
    <t>СТФ-1-18Г, 0,8 мм</t>
  </si>
  <si>
    <t>СТФ-1-18Г, 1.0 мм</t>
  </si>
  <si>
    <t>СТФ-1-18Г, 1,5-3,0 мм</t>
  </si>
  <si>
    <t>СТФ-2-18Г, 0,15-0,18 мм</t>
  </si>
  <si>
    <t>СТФ-2-18Г, 0,2-0,25 мм</t>
  </si>
  <si>
    <t>СТФ-2-18Г, 0,3-0,35 мм</t>
  </si>
  <si>
    <t>СТФ-2-18Г, 0,5 мм</t>
  </si>
  <si>
    <t>СТФ-2-18Г, 0,8 мм</t>
  </si>
  <si>
    <t>СТФ-2-18Г, 1.0 мм</t>
  </si>
  <si>
    <t>СТФ-2-18Г, 1,5-3,0 мм</t>
  </si>
  <si>
    <t>СТФ-1-35Г, 0,1-0,13 мм</t>
  </si>
  <si>
    <t>СТФ-1-35Г, 0,15-0,18 мм</t>
  </si>
  <si>
    <t>СТФ-1-35Г, 0,2-0,25 мм</t>
  </si>
  <si>
    <t>СТФ-1-35Г, 0,3-0,35 мм</t>
  </si>
  <si>
    <t>СТФ-1-35Г, 0,8 мм</t>
  </si>
  <si>
    <t>СТФ-2-35Г, 0,1-0,13 мм</t>
  </si>
  <si>
    <t>СТФ-2-35Г, 0,15-0,18 мм</t>
  </si>
  <si>
    <t>СТФ-2-35Г, 0,2-0,25 мм</t>
  </si>
  <si>
    <t>СТФ-2-35Г, 0,3-0,35 мм</t>
  </si>
  <si>
    <t>СТФ-2-35Г, 0,8 мм</t>
  </si>
  <si>
    <t>СТФ-1-50Г, 0,5 мм</t>
  </si>
  <si>
    <t>СТФ-1-50Г, 0,8 мм</t>
  </si>
  <si>
    <t>СТФ-1-50Г, 1,0 мм</t>
  </si>
  <si>
    <t>СТФ-1-50Г, 1,5-3,0 мм</t>
  </si>
  <si>
    <t>СТФ-2-50Г, 0,5 мм</t>
  </si>
  <si>
    <t>СТФ-2-50Г, 0,8 мм</t>
  </si>
  <si>
    <t>СТФ-2-50Г, 1,0 мм</t>
  </si>
  <si>
    <t>СТФ-2-50Г, 1,5-3,0 мм</t>
  </si>
  <si>
    <t>СТНФ-1-18Г, 0,5 мм</t>
  </si>
  <si>
    <t>СТНФ-1-35Г, 0,8 мм</t>
  </si>
  <si>
    <t>СТНФ-1-18Г, 0,8 мм</t>
  </si>
  <si>
    <t>СТНФ-1-18Г, 1.0 мм</t>
  </si>
  <si>
    <t>СТНФ-1-18Г, 1,5-3 мм</t>
  </si>
  <si>
    <t>СТНФ-2-18Г, 0,5 мм</t>
  </si>
  <si>
    <t>СТНФ-2-18Г, 0,8 мм</t>
  </si>
  <si>
    <t>СТНФ-2-18Г, 1,5-3 мм</t>
  </si>
  <si>
    <t>СТНФ-2-18Г, 1,0 мм</t>
  </si>
  <si>
    <t>СТНФ-1-35Г, 0,5 мм</t>
  </si>
  <si>
    <t>СТНФ-1-35Г, 1,0 мм</t>
  </si>
  <si>
    <t>СТНФ-1-35Г, 1,5 мм</t>
  </si>
  <si>
    <t>СТНФ-2-35Г, 0,5 мм</t>
  </si>
  <si>
    <t>СТНФ-2-35Г, 0,8 мм</t>
  </si>
  <si>
    <t>СТНФ-2-35Г, 1,0 мм</t>
  </si>
  <si>
    <t>МИ 1222-1-35- 0,8  I кл</t>
  </si>
  <si>
    <t>МИ 1222-1-35- 1,0  I кл</t>
  </si>
  <si>
    <t>МИ 1222-1-35- 1,5-3,0  I кл</t>
  </si>
  <si>
    <t>МИ 1222-2-35- 0,8  I кл</t>
  </si>
  <si>
    <t>МИ 1222-2-35- 1,0  I кл</t>
  </si>
  <si>
    <t>МИ 1222-2-35- 1,5-3,0  I кл</t>
  </si>
  <si>
    <t>1,0\1,5\2,0 мм</t>
  </si>
  <si>
    <t>СФ-1-35Г, 0,8  мм</t>
  </si>
  <si>
    <t>СФ-1-35Г, 1,0 мм</t>
  </si>
  <si>
    <t>СФ-2-35Г, 0,8 мм</t>
  </si>
  <si>
    <t>СФ-2-35Г, 1,0 мм</t>
  </si>
  <si>
    <t>СФ-1-50Г, 0,8 мм</t>
  </si>
  <si>
    <t>СФ-1-50Г, 1,0 мм</t>
  </si>
  <si>
    <t>СФ-2-50Г, 0,8 мм</t>
  </si>
  <si>
    <t>СФ-2-50Г, 1,0 мм</t>
  </si>
  <si>
    <t>0,5-0,6 мм</t>
  </si>
  <si>
    <r>
      <t>ЛСБЭ-155</t>
    </r>
    <r>
      <rPr>
        <sz val="10"/>
        <rFont val="Book Antiqua"/>
        <family val="1"/>
      </rPr>
      <t xml:space="preserve"> 0,2-20,0 мм</t>
    </r>
  </si>
  <si>
    <t>0,15мм</t>
  </si>
  <si>
    <t>7 мм</t>
  </si>
  <si>
    <t>ЛЭСП 0,1*20</t>
  </si>
  <si>
    <t>ЛЭСП 0,1*25</t>
  </si>
  <si>
    <t>ЛЭСП 0,1*30</t>
  </si>
  <si>
    <t>ЛЭСП 0,2*20</t>
  </si>
  <si>
    <t>ЛЭСП 0,2*25</t>
  </si>
  <si>
    <t>ЛЭСП 0,2*30</t>
  </si>
  <si>
    <t>ТУ 8153-006022741917</t>
  </si>
  <si>
    <t>Лента полиэфирная ЛЭП</t>
  </si>
  <si>
    <t>ЛЭП 02*20</t>
  </si>
  <si>
    <t>ЛЭП 02*25</t>
  </si>
  <si>
    <t>ЛЭП 02*30</t>
  </si>
  <si>
    <t>ЛЭП 02*35</t>
  </si>
  <si>
    <t>ТУ 8153-001-22741917</t>
  </si>
  <si>
    <t>Шнур чулок плетельный стеклянный ШЭС</t>
  </si>
  <si>
    <t>ЛЭ-15-18-Нпэф</t>
  </si>
  <si>
    <t>Лента стеклополиэфирная термолента ЛЭСП</t>
  </si>
  <si>
    <t>ТУ 8153-005-22741917-2005</t>
  </si>
  <si>
    <t xml:space="preserve">Лента полиэфирная ГОСТ </t>
  </si>
  <si>
    <t>ЛЭ-35-59-Нпэф</t>
  </si>
  <si>
    <t>ЛЭ-30-51-Нпэф</t>
  </si>
  <si>
    <t>ЛЭ-25-42- Нпэф</t>
  </si>
  <si>
    <t>Шнур-чулок полиэфирный (лавсан)</t>
  </si>
  <si>
    <t>1мм</t>
  </si>
  <si>
    <t>2мм</t>
  </si>
  <si>
    <t>3мм</t>
  </si>
  <si>
    <t>3,5мм</t>
  </si>
  <si>
    <t>ТУ 8153-002-22741917-2002</t>
  </si>
  <si>
    <t>Шнур-чулок плетельый АСЭЧ (Б)</t>
  </si>
  <si>
    <t>ТУ 8153-001-22741917-2003</t>
  </si>
  <si>
    <t>Трубки электроизоляционные гибкие ТКР</t>
  </si>
  <si>
    <t>Внутренний диаметр</t>
  </si>
  <si>
    <t>ТКР 690В</t>
  </si>
  <si>
    <t>ТКР 1200 В</t>
  </si>
  <si>
    <t>ТКР 1000В</t>
  </si>
  <si>
    <t>ТКР-М 1000В</t>
  </si>
  <si>
    <t xml:space="preserve">  Применяются: Для изоляции выводных и монтажных </t>
  </si>
  <si>
    <t xml:space="preserve">проводов,электрооборудования и радиоаппаратуры,в т.ч. пучков </t>
  </si>
  <si>
    <t xml:space="preserve">изоляционных проводов, работающих при постоянном и переменном </t>
  </si>
  <si>
    <t xml:space="preserve">напряжении до1200В,частотой до 500Гц                                                </t>
  </si>
  <si>
    <t xml:space="preserve">Экстремальные условия эксплуатации:   предельно низкие и </t>
  </si>
  <si>
    <t xml:space="preserve">предельно высокие температуры (от -60 до +200 С),повышенная </t>
  </si>
  <si>
    <t xml:space="preserve">влажность,снег,обледенение,загрязненность,запыленность,солнечная </t>
  </si>
  <si>
    <t>радиация.</t>
  </si>
  <si>
    <t>ТРУБКИ ЭЛЕКТРОИЗОЛЯЦИОННЫЕ ТКР,ТКР-М, ТРТ, ТТС-СВ            (цена за метр руб без НДС)</t>
  </si>
  <si>
    <r>
      <t xml:space="preserve">Г1СК  </t>
    </r>
    <r>
      <rPr>
        <sz val="9"/>
        <rFont val="Book Antiqua"/>
        <family val="1"/>
      </rPr>
      <t>0</t>
    </r>
    <r>
      <rPr>
        <b/>
        <sz val="9"/>
        <rFont val="Book Antiqua"/>
        <family val="1"/>
      </rPr>
      <t>,</t>
    </r>
    <r>
      <rPr>
        <sz val="9"/>
        <rFont val="Book Antiqua"/>
        <family val="1"/>
      </rPr>
      <t>1 мм</t>
    </r>
  </si>
  <si>
    <r>
      <t xml:space="preserve">Г2СК  </t>
    </r>
    <r>
      <rPr>
        <sz val="9"/>
        <rFont val="Book Antiqua"/>
        <family val="1"/>
      </rPr>
      <t>0,20-0,30 мм</t>
    </r>
  </si>
  <si>
    <r>
      <t>ГСКВ</t>
    </r>
    <r>
      <rPr>
        <sz val="9"/>
        <rFont val="Book Antiqua"/>
        <family val="1"/>
      </rPr>
      <t xml:space="preserve"> 0,1-1,0 мм</t>
    </r>
  </si>
  <si>
    <r>
      <t>ГСП-Т-ПЛ</t>
    </r>
    <r>
      <rPr>
        <sz val="9"/>
        <rFont val="Book Antiqua"/>
        <family val="1"/>
      </rPr>
      <t xml:space="preserve"> 0,2-0,5 мм</t>
    </r>
  </si>
  <si>
    <t>Ассортимент</t>
  </si>
  <si>
    <t>Формат (ширина рулона; размер листа) мм</t>
  </si>
  <si>
    <t>Вес, кг</t>
  </si>
  <si>
    <t>Толщина, мм</t>
  </si>
  <si>
    <t>Базовая цена</t>
  </si>
  <si>
    <t xml:space="preserve">Электрокартон ЭВ (ГОСТ) </t>
  </si>
  <si>
    <t xml:space="preserve">1020-1100 </t>
  </si>
  <si>
    <t>Электрокартон ЭВ листовой (ГОСТ)</t>
  </si>
  <si>
    <t>1000х1000</t>
  </si>
  <si>
    <t>ЭКС листовой (ТУ)</t>
  </si>
  <si>
    <t>1,0 - 2,0</t>
  </si>
  <si>
    <t>1070х1100</t>
  </si>
  <si>
    <t>1000х1100</t>
  </si>
  <si>
    <t>Картон прокладочный А</t>
  </si>
  <si>
    <t>0,3-0,8</t>
  </si>
  <si>
    <t xml:space="preserve">Картон прокладочный Б </t>
  </si>
  <si>
    <t>Картон прокладочный Б</t>
  </si>
  <si>
    <t>Картон прокладочный АС</t>
  </si>
  <si>
    <t>1100х1000</t>
  </si>
  <si>
    <t>1,0 - 1,5</t>
  </si>
  <si>
    <t>Картон прокладочный БС</t>
  </si>
  <si>
    <t>1,0 -  1,5</t>
  </si>
  <si>
    <t xml:space="preserve">Электрокартон с масляным заполнением марка Г  (ГОСТ 4194-88) </t>
  </si>
  <si>
    <t xml:space="preserve">Электрокартон ЭВ  </t>
  </si>
  <si>
    <t>50-60</t>
  </si>
  <si>
    <t>0,1 - 0,5</t>
  </si>
  <si>
    <t>ЭЛЕКТРОКАРТОН</t>
  </si>
  <si>
    <t>ЭВТНП  (для лекал)  30кг</t>
  </si>
  <si>
    <t>Трубки электроизоляционные гибкие ТКР-М</t>
  </si>
  <si>
    <r>
      <rPr>
        <b/>
        <sz val="9"/>
        <rFont val="Arial"/>
        <family val="2"/>
      </rPr>
      <t xml:space="preserve">ТУ ВИГЕ 754 178.023-97 </t>
    </r>
    <r>
      <rPr>
        <sz val="9"/>
        <rFont val="Arial"/>
        <family val="2"/>
      </rPr>
      <t xml:space="preserve">тип 203 по  ГОСТ 17675 класс нагревостойкости Н по ГОСТ 17675 выпускаемые диметры от 1,0 до 40,0 мм </t>
    </r>
  </si>
  <si>
    <t>ТУ ВИГЕ 754.178.027 ТУ</t>
  </si>
  <si>
    <t>Соответсвуют требованиям ГОСТ 17657 за исключением показателя</t>
  </si>
  <si>
    <t>относительно удлинения при разрыве (не менее 220%)</t>
  </si>
  <si>
    <t>Более нагревостойки по сравнению с ТКР и ТКСП(+250 против +200С)</t>
  </si>
  <si>
    <t>Трубка ПВХ   ТВ-40</t>
  </si>
  <si>
    <t>до 2 мм</t>
  </si>
  <si>
    <t xml:space="preserve">свыше 2,0 мм </t>
  </si>
  <si>
    <t>от 1,0 до 10,0 мм</t>
  </si>
  <si>
    <t xml:space="preserve">Трубки электроизоляционные гибкие ТКСП </t>
  </si>
  <si>
    <t>ТУ ВИГЕ 754.178.026 ТУ</t>
  </si>
  <si>
    <t xml:space="preserve">Представляют собой аппретированный кремнийорганическим лаком </t>
  </si>
  <si>
    <t>и покрытый оболочкой изз кремнийорганической резины шнур-чулок,</t>
  </si>
  <si>
    <t>сплетенный из стекловолокна</t>
  </si>
  <si>
    <t>ТКСП</t>
  </si>
  <si>
    <t>Пластины, Ф-4</t>
  </si>
  <si>
    <t>0,27 мм</t>
  </si>
  <si>
    <t>0,32 мм</t>
  </si>
  <si>
    <t>0,45 мм</t>
  </si>
  <si>
    <t>0,17-0,27 мм</t>
  </si>
  <si>
    <t>0,42 мм</t>
  </si>
  <si>
    <t>0,45мм</t>
  </si>
  <si>
    <t>0,25мм</t>
  </si>
  <si>
    <t>0,19мм</t>
  </si>
  <si>
    <t>0,17-0,19 мм</t>
  </si>
  <si>
    <t>0,32мм</t>
  </si>
  <si>
    <t>0,37мм</t>
  </si>
  <si>
    <t>0,42мм</t>
  </si>
  <si>
    <t>0,2-0,47 мм</t>
  </si>
  <si>
    <t>0,17-0,23 мм</t>
  </si>
  <si>
    <t>0,25 мм</t>
  </si>
  <si>
    <t>0,3-0,32</t>
  </si>
  <si>
    <t>0,37-0,47</t>
  </si>
  <si>
    <t>0,17мм</t>
  </si>
  <si>
    <t>0,17-0,25мм</t>
  </si>
  <si>
    <t>0,47мм</t>
  </si>
  <si>
    <t>0,3-0,37мм</t>
  </si>
  <si>
    <t>0,2мм</t>
  </si>
  <si>
    <t xml:space="preserve"> 0,25; 0,35</t>
  </si>
  <si>
    <t>0,50мм</t>
  </si>
  <si>
    <t>0,08-0,09 мм</t>
  </si>
  <si>
    <t>0,08мм</t>
  </si>
  <si>
    <t>0,09мм</t>
  </si>
  <si>
    <t>0,1-0,13мм</t>
  </si>
  <si>
    <t>0,11-0,13мм</t>
  </si>
  <si>
    <t>0,13-0,15мм</t>
  </si>
  <si>
    <t>0,17-,02мм</t>
  </si>
  <si>
    <t>ЛСКО-ПМ</t>
  </si>
  <si>
    <t>ТУ 16-91И79.0168.005ТУ</t>
  </si>
  <si>
    <t>0,11мм</t>
  </si>
  <si>
    <t>0,13мм</t>
  </si>
  <si>
    <t>ЛСК 110СС</t>
  </si>
  <si>
    <t>0,15-0,17 мм</t>
  </si>
  <si>
    <t>ТУ 16-91И02.0168.001ТУ</t>
  </si>
  <si>
    <t>ЛИКО-ТТ</t>
  </si>
  <si>
    <t>0,15-0,17мм</t>
  </si>
  <si>
    <t>ТУ 16-89И79.0190.001ТУ</t>
  </si>
  <si>
    <t>ЛСКН-135 Спл</t>
  </si>
  <si>
    <t>ТУ 16-503.030-2007</t>
  </si>
  <si>
    <t>ЛСКН-160-ТТ</t>
  </si>
  <si>
    <t>Лента полиимдная композиционная</t>
  </si>
  <si>
    <t>ЛПМК-Т 0,1 мм</t>
  </si>
  <si>
    <t>ЛПМК-ТТ 0,13</t>
  </si>
  <si>
    <t>ТУ 3491-099-05758799-2003</t>
  </si>
  <si>
    <t>ЛПМК-ТТ 0,15</t>
  </si>
  <si>
    <t>КИФЭ 0,4-0,5мм</t>
  </si>
  <si>
    <t>КИФЭ-0,6-0,7 мм</t>
  </si>
  <si>
    <t xml:space="preserve">КИФЭ 0,8-2,0 мм </t>
  </si>
  <si>
    <t>КИФЭ-А 0,7-0,1 мм</t>
  </si>
  <si>
    <t>ТУ 3492-151-05758799-2008</t>
  </si>
  <si>
    <t>ТУ 3492-164-05758799-2010</t>
  </si>
  <si>
    <t>КИФЭ-А 1,1-1,5 мм</t>
  </si>
  <si>
    <t>ГИП-Т-С(в) 0,25-0,45 мм</t>
  </si>
  <si>
    <t>ГИП-ЛСП-Пл(в) 0,4-0,5 мм</t>
  </si>
  <si>
    <t>ГИК-ЛСК-ТТ-ПЛ(в) 0,45-,55</t>
  </si>
  <si>
    <t>стекломикаленты</t>
  </si>
  <si>
    <t>ЛМК-ТТ т.0,10/ ЛМК-ТТ т.0,13-0,15сл.М-50/ЛМК-ТТ т.13-0,21сл.М40-20</t>
  </si>
  <si>
    <t>ЛФС-ТТ т.0,10-0,17</t>
  </si>
  <si>
    <t>ЛФК-ТТ т.0,13-0,21</t>
  </si>
  <si>
    <t>ЛФК-ТТ т.0,10</t>
  </si>
  <si>
    <t xml:space="preserve">ЛМС-ТТ т.0,13 сл.М-40 </t>
  </si>
  <si>
    <t xml:space="preserve">ГМС т.0,15-0,5 cл.М50 </t>
  </si>
  <si>
    <t>ГМС;ГФС cл.40-10</t>
  </si>
  <si>
    <t xml:space="preserve">ГФК т.0,15-0,5 cл.Ф50 </t>
  </si>
  <si>
    <t>ГФК т.0,15-0,5   cл.Ф40-10</t>
  </si>
  <si>
    <t>Стекломиакнит гибкий</t>
  </si>
  <si>
    <t>ГФС-Т т.0,22-0,25    сл.Ф40-20</t>
  </si>
  <si>
    <t xml:space="preserve">ГФС-ТТ т.0,25-0,35  </t>
  </si>
  <si>
    <t xml:space="preserve">ГФС-ТТ т.0,4-0,6      </t>
  </si>
  <si>
    <t xml:space="preserve">ГФК-ТТ т.0,25-0,35  </t>
  </si>
  <si>
    <t xml:space="preserve">ГФК-ТТ т.0,4-0,6      </t>
  </si>
  <si>
    <t xml:space="preserve">ГМС-ТТ  т.0,2-0,25  </t>
  </si>
  <si>
    <t xml:space="preserve">ГМС-ТТ  т.0,3-0,6    </t>
  </si>
  <si>
    <t xml:space="preserve">ГМК-ТТ  т.0,3          </t>
  </si>
  <si>
    <t>ТУ 05758799-005-95</t>
  </si>
  <si>
    <t>Миканит формовочный</t>
  </si>
  <si>
    <t>ФФГ-А т.0,2-0,5 сл.Ф50</t>
  </si>
  <si>
    <t>ФФГ</t>
  </si>
  <si>
    <t>ФМГ; ФФК; ФМК; ФФП; ФМП т.0,2-0,5сл.40-10</t>
  </si>
  <si>
    <t>ФМГ; ФФК; ФМК; ФФП; ФМП т.0,2-0,5 сл.50</t>
  </si>
  <si>
    <t xml:space="preserve">ФФГ  с.б. т.0,2-0,5  ФФГ-А т.0,2-0,5 </t>
  </si>
  <si>
    <t>Миканит прокладочный</t>
  </si>
  <si>
    <t xml:space="preserve">ПФГ/ ПМГ/ ПФК  т.0,5 и выше сл.50 </t>
  </si>
  <si>
    <t xml:space="preserve">АСБЕСТОТЕХНИЧЕСКИЕ ИЗДЕЛИЯ </t>
  </si>
  <si>
    <t xml:space="preserve">ШНУР АСБЕСТОВЫЙ ШАОН  </t>
  </si>
  <si>
    <r>
      <t xml:space="preserve">ШАОН  </t>
    </r>
    <r>
      <rPr>
        <sz val="10"/>
        <rFont val="Calibri"/>
        <family val="2"/>
      </rPr>
      <t>Ø 2мм-50 мм</t>
    </r>
  </si>
  <si>
    <t>Цена руб без НДС</t>
  </si>
  <si>
    <t>ПАРОНИТ ПОН-Б   ГОСТ 481-80</t>
  </si>
  <si>
    <t>ПАРОНИТ ПМБ     ГОСТ 481-80</t>
  </si>
  <si>
    <t>Паронит ПОН-Б 0,4-0,6мм</t>
  </si>
  <si>
    <t>Паронит ПОН-Б 0,8- 1,0мм</t>
  </si>
  <si>
    <t xml:space="preserve">Паронит ПМБ 0,4-0,6мм </t>
  </si>
  <si>
    <t xml:space="preserve">Паронит ПМБ 0,8-1,0мм </t>
  </si>
  <si>
    <t>КАРТОН АСБЕСТОВЫЙ  КАОН</t>
  </si>
  <si>
    <t>Картон асбестовый КАОН-1 3,0-6,0мм</t>
  </si>
  <si>
    <t>Картон асбестовый КАОН-3  2,0мм</t>
  </si>
  <si>
    <t>ЛЕНТА АСБЕСТОВАЯ</t>
  </si>
  <si>
    <t>Лента ЛАЛЭ 0,4*25; 0,4*30; 0,5*25; 0,5*30</t>
  </si>
  <si>
    <t>АСБОТКАНЬ</t>
  </si>
  <si>
    <t>Асботкань АТ-2 (1,5мм)</t>
  </si>
  <si>
    <t>Асботкань АТ-2 (2,0мм)</t>
  </si>
  <si>
    <t>Асботкань АТ-3 (2,5мм)</t>
  </si>
  <si>
    <t>Асботкань АТ-4 (3,0мм)</t>
  </si>
  <si>
    <t xml:space="preserve">                                                     Цена руб за кг без НДС</t>
  </si>
  <si>
    <t>Ед изм</t>
  </si>
  <si>
    <t>м.кв</t>
  </si>
  <si>
    <t>СТЕКЛОПЛАСТИК</t>
  </si>
  <si>
    <t>РСТ-430 Л</t>
  </si>
  <si>
    <t>РСТ-430 ЛВ</t>
  </si>
  <si>
    <t>РСТ-415 Л</t>
  </si>
  <si>
    <t>РСТ-280 Л</t>
  </si>
  <si>
    <t>РСТ-275 Л</t>
  </si>
  <si>
    <t>РСТ-250 Л</t>
  </si>
  <si>
    <t xml:space="preserve">Цена руб. без НДС        </t>
  </si>
  <si>
    <t>РСТ-140 Л</t>
  </si>
  <si>
    <t>Ширина,мм</t>
  </si>
  <si>
    <t>СТЕКЛОТКАНЬ</t>
  </si>
  <si>
    <t>Э3-100</t>
  </si>
  <si>
    <t>Э3\2-200</t>
  </si>
  <si>
    <t>Э3\1-200П</t>
  </si>
  <si>
    <t>Э3\1-200СП</t>
  </si>
  <si>
    <t>КОНСТРУКЦИОННАЯ СТЕКЛОТКАНЬ</t>
  </si>
  <si>
    <t>Т-23</t>
  </si>
  <si>
    <t>Т-13</t>
  </si>
  <si>
    <t>Т-10</t>
  </si>
  <si>
    <t>Т-11</t>
  </si>
  <si>
    <t>НАБИВКИ</t>
  </si>
  <si>
    <t>Набивка плетёная пропитанная жировым составом</t>
  </si>
  <si>
    <t xml:space="preserve"> АП–31 4–5 мм</t>
  </si>
  <si>
    <t xml:space="preserve"> АП–31 6–14 мм</t>
  </si>
  <si>
    <t xml:space="preserve"> АП–31 16–28 мм</t>
  </si>
  <si>
    <t xml:space="preserve"> АП–31 30–50 мм </t>
  </si>
  <si>
    <t>Набивка плетёная, пропитанная жировым составом с латунной проволокой</t>
  </si>
  <si>
    <t xml:space="preserve"> АПР–31 4–5 мм </t>
  </si>
  <si>
    <t xml:space="preserve"> АПР–31 6–14 мм</t>
  </si>
  <si>
    <t xml:space="preserve"> АПР–31 16–28 мм</t>
  </si>
  <si>
    <t xml:space="preserve"> АПР–31 30–50 мм</t>
  </si>
  <si>
    <t xml:space="preserve">Набивка пропитанная фторопластовой суспензией </t>
  </si>
  <si>
    <t xml:space="preserve"> АФ–1   4–5 мм</t>
  </si>
  <si>
    <t xml:space="preserve"> АФ–1   6–14 мм</t>
  </si>
  <si>
    <t xml:space="preserve"> АФ–1   16–28 мм</t>
  </si>
  <si>
    <t xml:space="preserve"> АФ–1   30–50 мм</t>
  </si>
  <si>
    <t xml:space="preserve">Набивка плетёная пропитанная фторопластовой суспензией </t>
  </si>
  <si>
    <t xml:space="preserve"> АФТ 4–5 мм</t>
  </si>
  <si>
    <t xml:space="preserve"> АФТ 6–14 мм</t>
  </si>
  <si>
    <t xml:space="preserve"> АФТ 16–28 мм</t>
  </si>
  <si>
    <t xml:space="preserve"> АФТ 30–50 мм</t>
  </si>
  <si>
    <t xml:space="preserve">Набивка асбестовая плетёная, проклеенная с графитом, ингибированная  </t>
  </si>
  <si>
    <t xml:space="preserve"> АГИ 4–5 мм </t>
  </si>
  <si>
    <t xml:space="preserve"> АГИ 6–14 мм </t>
  </si>
  <si>
    <t xml:space="preserve"> АГИ 16–28 мм </t>
  </si>
  <si>
    <t xml:space="preserve"> АГИ 30–35 мм </t>
  </si>
  <si>
    <t>Цена руб с НДС</t>
  </si>
  <si>
    <t xml:space="preserve">Набивка хлопчатобумажная сухая </t>
  </si>
  <si>
    <t xml:space="preserve"> ХБС 4–5 мм</t>
  </si>
  <si>
    <t xml:space="preserve"> ХБС 6–14 мм</t>
  </si>
  <si>
    <t xml:space="preserve"> ХБС 16–28 мм</t>
  </si>
  <si>
    <t xml:space="preserve"> ХБС 30–50 мм</t>
  </si>
  <si>
    <t>Набивка хлопчатобумажная пропитанная</t>
  </si>
  <si>
    <t xml:space="preserve"> ХБП–31 4–5 мм  </t>
  </si>
  <si>
    <t xml:space="preserve"> ХБП–31 6–14 мм</t>
  </si>
  <si>
    <t xml:space="preserve"> ХБП–31 16–28 мм</t>
  </si>
  <si>
    <t xml:space="preserve"> ХБП–31 30–50 мм</t>
  </si>
  <si>
    <t xml:space="preserve">Набивка лубяная пропитанная </t>
  </si>
  <si>
    <t xml:space="preserve"> ЛП–31 4–5 мм</t>
  </si>
  <si>
    <t xml:space="preserve"> ЛП–31 6–14 мм</t>
  </si>
  <si>
    <t xml:space="preserve"> ЛП–31 16–28 мм</t>
  </si>
  <si>
    <t xml:space="preserve"> ЛП–31 30–50 мм</t>
  </si>
  <si>
    <t>51,0-110,0мм</t>
  </si>
  <si>
    <t>1,5-50,0 мм</t>
  </si>
  <si>
    <t>51,0-110,0 мм</t>
  </si>
  <si>
    <t>51,0-110,0</t>
  </si>
  <si>
    <t>0,5-0,8 мм</t>
  </si>
  <si>
    <t>1,0-2,5мм</t>
  </si>
  <si>
    <t>3,0-50,0 мм</t>
  </si>
  <si>
    <t>плиты,стержни м.А</t>
  </si>
  <si>
    <t>плиты,стержни м.Б</t>
  </si>
  <si>
    <t>1,5 мм,  1170х1340 мм  (2,8 кг/л)</t>
  </si>
  <si>
    <t>1 мм,     1170х1340 мм  (2 кг/лист)</t>
  </si>
  <si>
    <t>2 мм,   1500х1700 мм  (6,7 кг/л)</t>
  </si>
  <si>
    <t>Оргстекло Блочное ТОСН</t>
  </si>
  <si>
    <t>30мм  600*600 мм  (15,2 кг)</t>
  </si>
  <si>
    <t>40 мм 600*600 мм   (22 кг)</t>
  </si>
  <si>
    <t>50 мм 600*600 мм  (28 кг)</t>
  </si>
  <si>
    <t>60 мм 600*600 мм  (33,3 кг)</t>
  </si>
  <si>
    <t>70 мм 600*600 мм  (39 кг)</t>
  </si>
  <si>
    <t>80 мм 600*600 мм  (44,4 кг)</t>
  </si>
  <si>
    <t>90 мм 600*600 мм  (50 кг)</t>
  </si>
  <si>
    <t>100  мм 600*600 мм (55,5 кг)</t>
  </si>
  <si>
    <t xml:space="preserve">120  мм 600*600 мм (66,6 кг) </t>
  </si>
  <si>
    <t>117303, г.Москва, ул.Малая Юшуньская, д.1,к.1, офис 1503</t>
  </si>
  <si>
    <t>1,2-1,8 мм</t>
  </si>
  <si>
    <t>2,0-50,0 мм</t>
  </si>
  <si>
    <t>1,5 мм</t>
  </si>
  <si>
    <t>2,0-4,5 мм</t>
  </si>
  <si>
    <t>50-200 мм</t>
  </si>
  <si>
    <t>СПП-Э</t>
  </si>
  <si>
    <t>СПП-БИД</t>
  </si>
  <si>
    <t xml:space="preserve">ПС-ИФ/ЭП  0,11мм </t>
  </si>
  <si>
    <t xml:space="preserve">ПС-ИФ/ЭП  0,18-0,23мм </t>
  </si>
  <si>
    <t>1,0 мм</t>
  </si>
  <si>
    <t>2-2,5 мм</t>
  </si>
  <si>
    <t>3-60,0 мм</t>
  </si>
  <si>
    <t>70-120,0 мм</t>
  </si>
  <si>
    <t>2020*1020 мм</t>
  </si>
  <si>
    <t>ТЕЛ. (495) 319-82-73, (919)104-12-88</t>
  </si>
  <si>
    <t>1-1,5 мм</t>
  </si>
  <si>
    <t>3-70,0 мм</t>
  </si>
  <si>
    <t xml:space="preserve"> Стержни Ф-4</t>
  </si>
  <si>
    <t>ТЕКСТОЛИТ</t>
  </si>
  <si>
    <t>СТЕКЛОТЕКСТОЛИТ</t>
  </si>
  <si>
    <t xml:space="preserve">ГЕТИНАКС </t>
  </si>
  <si>
    <t>Стержень стеклотекстолитовый</t>
  </si>
  <si>
    <t>1000 мм</t>
  </si>
  <si>
    <t>160,0- 200,0 мм</t>
  </si>
  <si>
    <t>Китай</t>
  </si>
  <si>
    <t>Стержень Ф4</t>
  </si>
  <si>
    <t xml:space="preserve"> ФТОРОПЛАСТ</t>
  </si>
  <si>
    <t>Ø 8,0 мм</t>
  </si>
  <si>
    <t>Ø 13,0</t>
  </si>
  <si>
    <t>Ø 15-18,0 мм</t>
  </si>
  <si>
    <t>Ø 20-160,0 мм</t>
  </si>
  <si>
    <t>Ø 180-220,0 мм</t>
  </si>
  <si>
    <t>Текстолит стержень</t>
  </si>
  <si>
    <t xml:space="preserve">Текстолит фасонный (круг) </t>
  </si>
  <si>
    <t>Гетинакс</t>
  </si>
  <si>
    <t>0,8 мм</t>
  </si>
  <si>
    <t>2,0 мм</t>
  </si>
  <si>
    <t>ОРГСТЕКЛО</t>
  </si>
  <si>
    <t>130 мм 600*600 мм (74 кг)</t>
  </si>
  <si>
    <t>160 мм 600*600 мм (82 кг)</t>
  </si>
  <si>
    <t>200 мм 600*600 мм (112 кг)</t>
  </si>
  <si>
    <t>10,0-100,0 мм</t>
  </si>
  <si>
    <t>110,0-150,0 мм</t>
  </si>
  <si>
    <t xml:space="preserve">                  СТЕКЛОТЕКСТОЛИТ ФОЛЬГИРОВАННЫЙ</t>
  </si>
  <si>
    <t>0,06*20 мм</t>
  </si>
  <si>
    <t>0.2 х 30мм</t>
  </si>
  <si>
    <t>ЛЭ-20-33-Нпэф</t>
  </si>
  <si>
    <t>ЛСБЭ-180 0,2-20,0 мм</t>
  </si>
  <si>
    <t>ЛСБЭ-155 0,2-20,0 мм</t>
  </si>
  <si>
    <t xml:space="preserve">205руб за кг без НДС </t>
  </si>
  <si>
    <t>175 руб за кг без НДС</t>
  </si>
  <si>
    <t>ТРУБКИ ЭЛЕКТРОИЗОЛЯЦИОННЫЕ ТКСП,(цена за метр руб без НДС)</t>
  </si>
  <si>
    <t>Паронит ПОН-Б 1,5-5,0мм</t>
  </si>
  <si>
    <t xml:space="preserve">Паронит ПМБ 1,5-5,0мм </t>
  </si>
  <si>
    <t>Электрокартон А ГОСТ 4194-88</t>
  </si>
  <si>
    <t>2000*3000</t>
  </si>
  <si>
    <t>2,0-3,0</t>
  </si>
  <si>
    <t>Электрокартон Б ГОСТ 4194-88</t>
  </si>
  <si>
    <t>1000*1500</t>
  </si>
  <si>
    <t>1,5-3,0</t>
  </si>
  <si>
    <t>4,0-5,0</t>
  </si>
  <si>
    <t>6,0-8,0</t>
  </si>
  <si>
    <t>2,0-80 мм</t>
  </si>
  <si>
    <t>5.0-100,0 мм</t>
  </si>
  <si>
    <t>Прайс-лист на 01.11.2021 г.</t>
  </si>
  <si>
    <t>Текстолит 2000х1000 мм</t>
  </si>
  <si>
    <t>51,0-100,0 мм</t>
  </si>
  <si>
    <t xml:space="preserve">Стеклотекстолит </t>
  </si>
  <si>
    <t>1190\1010\970</t>
  </si>
  <si>
    <t>1428\1212\1164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</si>
</sst>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#,##0.00&quot;р.&quot;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b/>
      <sz val="14"/>
      <name val="Book Antiqua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indexed="8"/>
      <name val="Book Antiqua"/>
      <family val="1"/>
    </font>
    <font>
      <sz val="10"/>
      <name val="Arial Cyr"/>
      <family val="0"/>
    </font>
    <font>
      <b/>
      <sz val="10"/>
      <name val="Book Antiqua"/>
      <family val="1"/>
    </font>
    <font>
      <sz val="9"/>
      <name val="Arial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sz val="9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sz val="14"/>
      <name val="Book Antiqua"/>
      <family val="1"/>
    </font>
    <font>
      <b/>
      <i/>
      <sz val="14"/>
      <color indexed="8"/>
      <name val="Book Antiqua"/>
      <family val="1"/>
    </font>
    <font>
      <sz val="14"/>
      <color indexed="8"/>
      <name val="Book Antiqua"/>
      <family val="1"/>
    </font>
    <font>
      <i/>
      <sz val="14"/>
      <name val="Times New Roman"/>
      <family val="1"/>
    </font>
    <font>
      <sz val="14"/>
      <name val="Arial"/>
      <family val="2"/>
    </font>
    <font>
      <i/>
      <sz val="14"/>
      <color indexed="8"/>
      <name val="Book Antiqua"/>
      <family val="1"/>
    </font>
    <font>
      <b/>
      <i/>
      <sz val="14"/>
      <name val="Book Antiqua"/>
      <family val="1"/>
    </font>
    <font>
      <b/>
      <i/>
      <u val="single"/>
      <sz val="14"/>
      <color indexed="12"/>
      <name val="Book Antiqua"/>
      <family val="1"/>
    </font>
    <font>
      <b/>
      <i/>
      <sz val="16"/>
      <color indexed="8"/>
      <name val="Book Antiqua"/>
      <family val="1"/>
    </font>
    <font>
      <sz val="16"/>
      <color indexed="8"/>
      <name val="Book Antiqua"/>
      <family val="1"/>
    </font>
    <font>
      <i/>
      <sz val="16"/>
      <name val="Times New Roman"/>
      <family val="1"/>
    </font>
    <font>
      <sz val="16"/>
      <name val="Arial"/>
      <family val="2"/>
    </font>
    <font>
      <b/>
      <i/>
      <sz val="16"/>
      <name val="Book Antiqua"/>
      <family val="1"/>
    </font>
    <font>
      <b/>
      <sz val="16"/>
      <name val="Book Antiqua"/>
      <family val="1"/>
    </font>
    <font>
      <b/>
      <sz val="16"/>
      <color indexed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71" fillId="33" borderId="12" xfId="0" applyFont="1" applyFill="1" applyBorder="1" applyAlignment="1">
      <alignment wrapText="1"/>
    </xf>
    <xf numFmtId="0" fontId="71" fillId="33" borderId="13" xfId="0" applyFont="1" applyFill="1" applyBorder="1" applyAlignment="1">
      <alignment horizontal="center" vertical="top" wrapText="1"/>
    </xf>
    <xf numFmtId="0" fontId="71" fillId="33" borderId="13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2" fontId="26" fillId="0" borderId="0" xfId="42" applyNumberFormat="1" applyFont="1" applyBorder="1" applyAlignment="1" applyProtection="1">
      <alignment vertical="center"/>
      <protection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2" fontId="4" fillId="35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2" fontId="19" fillId="0" borderId="2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23" fillId="12" borderId="21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10" fontId="19" fillId="0" borderId="0" xfId="0" applyNumberFormat="1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4" fillId="12" borderId="14" xfId="0" applyFont="1" applyFill="1" applyBorder="1" applyAlignment="1">
      <alignment vertical="center"/>
    </xf>
    <xf numFmtId="0" fontId="23" fillId="12" borderId="23" xfId="0" applyFont="1" applyFill="1" applyBorder="1" applyAlignment="1">
      <alignment horizontal="center" vertical="center"/>
    </xf>
    <xf numFmtId="0" fontId="19" fillId="12" borderId="21" xfId="0" applyFont="1" applyFill="1" applyBorder="1" applyAlignment="1">
      <alignment horizontal="center" vertical="center"/>
    </xf>
    <xf numFmtId="2" fontId="19" fillId="12" borderId="21" xfId="0" applyNumberFormat="1" applyFont="1" applyFill="1" applyBorder="1" applyAlignment="1">
      <alignment horizontal="center" vertical="center"/>
    </xf>
    <xf numFmtId="2" fontId="19" fillId="12" borderId="15" xfId="0" applyNumberFormat="1" applyFont="1" applyFill="1" applyBorder="1" applyAlignment="1">
      <alignment horizontal="center" vertical="center"/>
    </xf>
    <xf numFmtId="2" fontId="19" fillId="0" borderId="21" xfId="0" applyNumberFormat="1" applyFont="1" applyBorder="1" applyAlignment="1">
      <alignment horizontal="center" vertical="center"/>
    </xf>
    <xf numFmtId="0" fontId="5" fillId="12" borderId="24" xfId="0" applyFont="1" applyFill="1" applyBorder="1" applyAlignment="1">
      <alignment vertical="center"/>
    </xf>
    <xf numFmtId="0" fontId="5" fillId="12" borderId="21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2" fontId="19" fillId="0" borderId="11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2" fontId="19" fillId="0" borderId="22" xfId="0" applyNumberFormat="1" applyFont="1" applyBorder="1" applyAlignment="1">
      <alignment horizontal="center" vertical="center"/>
    </xf>
    <xf numFmtId="17" fontId="19" fillId="0" borderId="14" xfId="0" applyNumberFormat="1" applyFont="1" applyBorder="1" applyAlignment="1">
      <alignment vertical="center"/>
    </xf>
    <xf numFmtId="0" fontId="4" fillId="12" borderId="26" xfId="0" applyFont="1" applyFill="1" applyBorder="1" applyAlignment="1">
      <alignment vertical="center"/>
    </xf>
    <xf numFmtId="0" fontId="5" fillId="12" borderId="23" xfId="0" applyFont="1" applyFill="1" applyBorder="1" applyAlignment="1">
      <alignment vertical="center"/>
    </xf>
    <xf numFmtId="0" fontId="5" fillId="12" borderId="25" xfId="0" applyFont="1" applyFill="1" applyBorder="1" applyAlignment="1">
      <alignment vertical="center"/>
    </xf>
    <xf numFmtId="2" fontId="19" fillId="0" borderId="10" xfId="0" applyNumberFormat="1" applyFont="1" applyBorder="1" applyAlignment="1">
      <alignment horizontal="left" vertical="center"/>
    </xf>
    <xf numFmtId="0" fontId="21" fillId="0" borderId="10" xfId="53" applyFont="1" applyFill="1" applyBorder="1" applyAlignment="1">
      <alignment horizontal="left"/>
      <protection/>
    </xf>
    <xf numFmtId="49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22" xfId="0" applyFont="1" applyBorder="1" applyAlignment="1">
      <alignment vertical="center"/>
    </xf>
    <xf numFmtId="2" fontId="19" fillId="0" borderId="22" xfId="0" applyNumberFormat="1" applyFont="1" applyBorder="1" applyAlignment="1">
      <alignment vertical="center"/>
    </xf>
    <xf numFmtId="2" fontId="19" fillId="0" borderId="10" xfId="0" applyNumberFormat="1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29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left" vertical="center"/>
    </xf>
    <xf numFmtId="0" fontId="5" fillId="12" borderId="21" xfId="0" applyFont="1" applyFill="1" applyBorder="1" applyAlignment="1">
      <alignment horizontal="left" vertical="center"/>
    </xf>
    <xf numFmtId="0" fontId="5" fillId="12" borderId="15" xfId="0" applyFont="1" applyFill="1" applyBorder="1" applyAlignment="1">
      <alignment horizontal="left" vertical="center"/>
    </xf>
    <xf numFmtId="0" fontId="19" fillId="12" borderId="10" xfId="0" applyFont="1" applyFill="1" applyBorder="1" applyAlignment="1">
      <alignment vertical="center"/>
    </xf>
    <xf numFmtId="0" fontId="19" fillId="12" borderId="10" xfId="0" applyFont="1" applyFill="1" applyBorder="1" applyAlignment="1">
      <alignment horizontal="center" vertical="center"/>
    </xf>
    <xf numFmtId="2" fontId="19" fillId="12" borderId="10" xfId="0" applyNumberFormat="1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vertical="center"/>
    </xf>
    <xf numFmtId="17" fontId="19" fillId="0" borderId="10" xfId="0" applyNumberFormat="1" applyFont="1" applyBorder="1" applyAlignment="1">
      <alignment vertical="center"/>
    </xf>
    <xf numFmtId="0" fontId="6" fillId="12" borderId="21" xfId="0" applyFont="1" applyFill="1" applyBorder="1" applyAlignment="1">
      <alignment vertical="center"/>
    </xf>
    <xf numFmtId="0" fontId="6" fillId="12" borderId="15" xfId="0" applyFont="1" applyFill="1" applyBorder="1" applyAlignment="1">
      <alignment vertical="center"/>
    </xf>
    <xf numFmtId="2" fontId="19" fillId="36" borderId="10" xfId="0" applyNumberFormat="1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23" fillId="12" borderId="15" xfId="0" applyFont="1" applyFill="1" applyBorder="1" applyAlignment="1">
      <alignment vertical="center"/>
    </xf>
    <xf numFmtId="0" fontId="19" fillId="36" borderId="14" xfId="0" applyFont="1" applyFill="1" applyBorder="1" applyAlignment="1">
      <alignment vertical="center"/>
    </xf>
    <xf numFmtId="0" fontId="19" fillId="12" borderId="2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3" fillId="0" borderId="0" xfId="55" applyFont="1" applyBorder="1" applyAlignment="1">
      <alignment vertical="center"/>
      <protection/>
    </xf>
    <xf numFmtId="0" fontId="3" fillId="0" borderId="10" xfId="55" applyFont="1" applyBorder="1" applyAlignment="1">
      <alignment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4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9" fillId="0" borderId="10" xfId="55" applyFont="1" applyBorder="1" applyAlignment="1">
      <alignment vertical="center"/>
      <protection/>
    </xf>
    <xf numFmtId="2" fontId="9" fillId="35" borderId="18" xfId="55" applyNumberFormat="1" applyFont="1" applyFill="1" applyBorder="1" applyAlignment="1">
      <alignment horizontal="center" vertical="center" wrapText="1"/>
      <protection/>
    </xf>
    <xf numFmtId="0" fontId="0" fillId="0" borderId="10" xfId="55" applyFont="1" applyBorder="1" applyAlignment="1">
      <alignment vertical="center"/>
      <protection/>
    </xf>
    <xf numFmtId="0" fontId="0" fillId="0" borderId="10" xfId="55" applyFont="1" applyBorder="1" applyAlignment="1">
      <alignment horizontal="center" vertical="center"/>
      <protection/>
    </xf>
    <xf numFmtId="2" fontId="3" fillId="0" borderId="10" xfId="55" applyNumberFormat="1" applyFont="1" applyBorder="1" applyAlignment="1">
      <alignment horizontal="center" vertical="center"/>
      <protection/>
    </xf>
    <xf numFmtId="0" fontId="9" fillId="0" borderId="0" xfId="55" applyFont="1" applyFill="1" applyBorder="1" applyAlignment="1">
      <alignment vertical="center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0" fillId="0" borderId="23" xfId="55" applyFont="1" applyBorder="1" applyAlignment="1">
      <alignment vertical="center"/>
      <protection/>
    </xf>
    <xf numFmtId="0" fontId="0" fillId="0" borderId="21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9" fillId="12" borderId="10" xfId="55" applyFont="1" applyFill="1" applyBorder="1" applyAlignment="1">
      <alignment vertical="center"/>
      <protection/>
    </xf>
    <xf numFmtId="0" fontId="3" fillId="12" borderId="10" xfId="55" applyFont="1" applyFill="1" applyBorder="1" applyAlignment="1">
      <alignment horizontal="center" vertical="center"/>
      <protection/>
    </xf>
    <xf numFmtId="2" fontId="3" fillId="12" borderId="10" xfId="55" applyNumberFormat="1" applyFont="1" applyFill="1" applyBorder="1" applyAlignment="1">
      <alignment vertical="center"/>
      <protection/>
    </xf>
    <xf numFmtId="2" fontId="3" fillId="12" borderId="10" xfId="55" applyNumberFormat="1" applyFont="1" applyFill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6" fillId="12" borderId="21" xfId="55" applyFont="1" applyFill="1" applyBorder="1" applyAlignment="1">
      <alignment vertical="center"/>
      <protection/>
    </xf>
    <xf numFmtId="0" fontId="6" fillId="12" borderId="15" xfId="55" applyFont="1" applyFill="1" applyBorder="1" applyAlignment="1">
      <alignment vertical="center"/>
      <protection/>
    </xf>
    <xf numFmtId="0" fontId="3" fillId="0" borderId="20" xfId="55" applyFont="1" applyBorder="1" applyAlignment="1">
      <alignment horizontal="center" vertical="center"/>
      <protection/>
    </xf>
    <xf numFmtId="0" fontId="3" fillId="0" borderId="22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justify" vertical="center"/>
      <protection/>
    </xf>
    <xf numFmtId="0" fontId="0" fillId="0" borderId="21" xfId="55" applyFont="1" applyBorder="1" applyAlignment="1">
      <alignment vertical="center"/>
      <protection/>
    </xf>
    <xf numFmtId="0" fontId="9" fillId="0" borderId="14" xfId="55" applyFont="1" applyBorder="1" applyAlignment="1">
      <alignment vertical="center"/>
      <protection/>
    </xf>
    <xf numFmtId="2" fontId="9" fillId="35" borderId="27" xfId="55" applyNumberFormat="1" applyFont="1" applyFill="1" applyBorder="1" applyAlignment="1">
      <alignment horizontal="center" vertical="center" wrapText="1"/>
      <protection/>
    </xf>
    <xf numFmtId="0" fontId="3" fillId="35" borderId="28" xfId="55" applyFont="1" applyFill="1" applyBorder="1" applyAlignment="1">
      <alignment horizontal="center" vertical="center" wrapText="1"/>
      <protection/>
    </xf>
    <xf numFmtId="0" fontId="9" fillId="12" borderId="14" xfId="55" applyFont="1" applyFill="1" applyBorder="1" applyAlignment="1">
      <alignment vertical="center"/>
      <protection/>
    </xf>
    <xf numFmtId="0" fontId="0" fillId="12" borderId="21" xfId="55" applyFont="1" applyFill="1" applyBorder="1" applyAlignment="1">
      <alignment vertical="center"/>
      <protection/>
    </xf>
    <xf numFmtId="0" fontId="0" fillId="0" borderId="20" xfId="55" applyFont="1" applyBorder="1" applyAlignment="1">
      <alignment vertical="center"/>
      <protection/>
    </xf>
    <xf numFmtId="0" fontId="0" fillId="0" borderId="22" xfId="55" applyFont="1" applyBorder="1" applyAlignment="1">
      <alignment vertical="center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20" xfId="55" applyFont="1" applyBorder="1" applyAlignment="1">
      <alignment horizontal="center" vertical="center" wrapText="1"/>
      <protection/>
    </xf>
    <xf numFmtId="0" fontId="0" fillId="0" borderId="22" xfId="55" applyFont="1" applyBorder="1" applyAlignment="1">
      <alignment horizontal="center" vertical="center" wrapText="1"/>
      <protection/>
    </xf>
    <xf numFmtId="0" fontId="9" fillId="12" borderId="21" xfId="55" applyFont="1" applyFill="1" applyBorder="1" applyAlignment="1">
      <alignment vertical="center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20" xfId="55" applyFont="1" applyBorder="1" applyAlignment="1">
      <alignment horizontal="center" vertical="center" wrapText="1"/>
      <protection/>
    </xf>
    <xf numFmtId="0" fontId="0" fillId="0" borderId="20" xfId="55" applyBorder="1" applyAlignment="1">
      <alignment horizontal="center" vertical="center" wrapText="1"/>
      <protection/>
    </xf>
    <xf numFmtId="0" fontId="0" fillId="0" borderId="22" xfId="55" applyBorder="1" applyAlignment="1">
      <alignment horizontal="center" vertical="center" wrapText="1"/>
      <protection/>
    </xf>
    <xf numFmtId="0" fontId="9" fillId="12" borderId="15" xfId="55" applyFont="1" applyFill="1" applyBorder="1" applyAlignment="1">
      <alignment vertical="center"/>
      <protection/>
    </xf>
    <xf numFmtId="0" fontId="0" fillId="0" borderId="20" xfId="55" applyBorder="1" applyAlignment="1">
      <alignment horizontal="center" vertical="center"/>
      <protection/>
    </xf>
    <xf numFmtId="0" fontId="0" fillId="0" borderId="22" xfId="55" applyBorder="1" applyAlignment="1">
      <alignment horizontal="center" vertical="center"/>
      <protection/>
    </xf>
    <xf numFmtId="0" fontId="3" fillId="0" borderId="22" xfId="55" applyFont="1" applyBorder="1" applyAlignment="1">
      <alignment horizontal="center" vertical="center" wrapText="1"/>
      <protection/>
    </xf>
    <xf numFmtId="0" fontId="9" fillId="37" borderId="14" xfId="55" applyFont="1" applyFill="1" applyBorder="1" applyAlignment="1">
      <alignment horizontal="center" vertical="center"/>
      <protection/>
    </xf>
    <xf numFmtId="0" fontId="0" fillId="0" borderId="20" xfId="55" applyFont="1" applyBorder="1" applyAlignment="1">
      <alignment horizontal="center" vertical="center"/>
      <protection/>
    </xf>
    <xf numFmtId="0" fontId="9" fillId="34" borderId="14" xfId="55" applyFont="1" applyFill="1" applyBorder="1" applyAlignment="1">
      <alignment horizontal="center" vertical="center"/>
      <protection/>
    </xf>
    <xf numFmtId="0" fontId="9" fillId="34" borderId="21" xfId="55" applyFont="1" applyFill="1" applyBorder="1" applyAlignment="1">
      <alignment horizontal="center" vertical="center"/>
      <protection/>
    </xf>
    <xf numFmtId="0" fontId="9" fillId="34" borderId="15" xfId="55" applyFont="1" applyFill="1" applyBorder="1" applyAlignment="1">
      <alignment horizontal="center" vertical="center"/>
      <protection/>
    </xf>
    <xf numFmtId="0" fontId="9" fillId="35" borderId="29" xfId="55" applyFont="1" applyFill="1" applyBorder="1" applyAlignment="1">
      <alignment horizontal="center" vertical="center" wrapText="1"/>
      <protection/>
    </xf>
    <xf numFmtId="0" fontId="9" fillId="35" borderId="30" xfId="55" applyFont="1" applyFill="1" applyBorder="1" applyAlignment="1">
      <alignment horizontal="center" vertical="center" wrapText="1"/>
      <protection/>
    </xf>
    <xf numFmtId="0" fontId="9" fillId="35" borderId="31" xfId="55" applyFont="1" applyFill="1" applyBorder="1" applyAlignment="1">
      <alignment horizontal="center" vertical="center" wrapText="1"/>
      <protection/>
    </xf>
    <xf numFmtId="0" fontId="9" fillId="35" borderId="32" xfId="55" applyFont="1" applyFill="1" applyBorder="1" applyAlignment="1">
      <alignment horizontal="center" vertical="center" wrapText="1"/>
      <protection/>
    </xf>
    <xf numFmtId="0" fontId="6" fillId="37" borderId="21" xfId="55" applyFont="1" applyFill="1" applyBorder="1" applyAlignment="1">
      <alignment horizontal="center" vertical="center"/>
      <protection/>
    </xf>
    <xf numFmtId="0" fontId="6" fillId="37" borderId="15" xfId="55" applyFont="1" applyFill="1" applyBorder="1" applyAlignment="1">
      <alignment horizontal="center" vertical="center"/>
      <protection/>
    </xf>
    <xf numFmtId="0" fontId="0" fillId="37" borderId="21" xfId="55" applyFont="1" applyFill="1" applyBorder="1" applyAlignment="1">
      <alignment horizontal="center" vertical="center"/>
      <protection/>
    </xf>
    <xf numFmtId="0" fontId="0" fillId="37" borderId="15" xfId="55" applyFont="1" applyFill="1" applyBorder="1" applyAlignment="1">
      <alignment horizontal="center" vertical="center"/>
      <protection/>
    </xf>
    <xf numFmtId="0" fontId="9" fillId="37" borderId="21" xfId="55" applyFont="1" applyFill="1" applyBorder="1" applyAlignment="1">
      <alignment horizontal="center" vertical="center"/>
      <protection/>
    </xf>
    <xf numFmtId="0" fontId="9" fillId="37" borderId="15" xfId="55" applyFont="1" applyFill="1" applyBorder="1" applyAlignment="1">
      <alignment horizontal="center" vertical="center"/>
      <protection/>
    </xf>
    <xf numFmtId="0" fontId="0" fillId="0" borderId="24" xfId="55" applyBorder="1" applyAlignment="1">
      <alignment horizontal="center" vertical="center" wrapText="1"/>
      <protection/>
    </xf>
    <xf numFmtId="0" fontId="3" fillId="0" borderId="21" xfId="55" applyFont="1" applyBorder="1" applyAlignment="1">
      <alignment horizontal="center" vertical="center"/>
      <protection/>
    </xf>
    <xf numFmtId="2" fontId="3" fillId="0" borderId="21" xfId="55" applyNumberFormat="1" applyFont="1" applyBorder="1" applyAlignment="1">
      <alignment horizontal="center" vertical="center"/>
      <protection/>
    </xf>
    <xf numFmtId="2" fontId="3" fillId="0" borderId="15" xfId="55" applyNumberFormat="1" applyFont="1" applyBorder="1" applyAlignment="1">
      <alignment horizontal="center" vertical="center"/>
      <protection/>
    </xf>
    <xf numFmtId="0" fontId="6" fillId="12" borderId="23" xfId="55" applyFont="1" applyFill="1" applyBorder="1" applyAlignment="1">
      <alignment vertical="center"/>
      <protection/>
    </xf>
    <xf numFmtId="0" fontId="0" fillId="0" borderId="24" xfId="55" applyBorder="1" applyAlignment="1">
      <alignment horizontal="center" vertical="center"/>
      <protection/>
    </xf>
    <xf numFmtId="0" fontId="0" fillId="12" borderId="23" xfId="55" applyFont="1" applyFill="1" applyBorder="1" applyAlignment="1">
      <alignment vertical="center"/>
      <protection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10" fillId="0" borderId="0" xfId="55" applyFont="1" applyAlignment="1">
      <alignment wrapText="1"/>
      <protection/>
    </xf>
    <xf numFmtId="0" fontId="10" fillId="0" borderId="0" xfId="55" applyNumberFormat="1" applyFont="1" applyAlignment="1">
      <alignment wrapText="1"/>
      <protection/>
    </xf>
    <xf numFmtId="0" fontId="10" fillId="0" borderId="0" xfId="55" applyFont="1">
      <alignment/>
      <protection/>
    </xf>
    <xf numFmtId="0" fontId="0" fillId="0" borderId="10" xfId="55" applyBorder="1" applyAlignment="1">
      <alignment horizontal="center"/>
      <protection/>
    </xf>
    <xf numFmtId="0" fontId="0" fillId="0" borderId="0" xfId="55" applyAlignment="1">
      <alignment horizontal="left"/>
      <protection/>
    </xf>
    <xf numFmtId="0" fontId="0" fillId="0" borderId="10" xfId="55" applyBorder="1" applyAlignment="1">
      <alignment horizontal="center" vertical="center"/>
      <protection/>
    </xf>
    <xf numFmtId="180" fontId="6" fillId="0" borderId="10" xfId="55" applyNumberFormat="1" applyFont="1" applyBorder="1" applyAlignment="1">
      <alignment horizontal="center"/>
      <protection/>
    </xf>
    <xf numFmtId="180" fontId="6" fillId="0" borderId="10" xfId="55" applyNumberFormat="1" applyFont="1" applyFill="1" applyBorder="1" applyAlignment="1">
      <alignment horizontal="center"/>
      <protection/>
    </xf>
    <xf numFmtId="0" fontId="13" fillId="0" borderId="0" xfId="55" applyFont="1" applyAlignment="1">
      <alignment wrapText="1"/>
      <protection/>
    </xf>
    <xf numFmtId="0" fontId="6" fillId="34" borderId="0" xfId="55" applyFont="1" applyFill="1">
      <alignment/>
      <protection/>
    </xf>
    <xf numFmtId="0" fontId="0" fillId="0" borderId="10" xfId="55" applyFont="1" applyBorder="1">
      <alignment/>
      <protection/>
    </xf>
    <xf numFmtId="0" fontId="0" fillId="34" borderId="0" xfId="55" applyFill="1">
      <alignment/>
      <protection/>
    </xf>
    <xf numFmtId="0" fontId="0" fillId="0" borderId="0" xfId="55" applyFont="1" applyFill="1" applyBorder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>
      <alignment/>
      <protection/>
    </xf>
    <xf numFmtId="0" fontId="6" fillId="0" borderId="10" xfId="55" applyFont="1" applyBorder="1" applyAlignment="1">
      <alignment wrapText="1"/>
      <protection/>
    </xf>
    <xf numFmtId="0" fontId="6" fillId="0" borderId="10" xfId="55" applyFont="1" applyBorder="1" applyAlignment="1">
      <alignment horizontal="center" vertical="center"/>
      <protection/>
    </xf>
    <xf numFmtId="180" fontId="0" fillId="0" borderId="10" xfId="55" applyNumberFormat="1" applyBorder="1" applyAlignment="1">
      <alignment horizontal="center" vertical="center"/>
      <protection/>
    </xf>
    <xf numFmtId="180" fontId="0" fillId="0" borderId="10" xfId="55" applyNumberFormat="1" applyFill="1" applyBorder="1" applyAlignment="1">
      <alignment horizontal="center" vertical="center"/>
      <protection/>
    </xf>
    <xf numFmtId="2" fontId="0" fillId="0" borderId="10" xfId="55" applyNumberFormat="1" applyBorder="1" applyAlignment="1">
      <alignment horizontal="center" vertical="center"/>
      <protection/>
    </xf>
    <xf numFmtId="0" fontId="6" fillId="34" borderId="0" xfId="55" applyFont="1" applyFill="1" applyAlignment="1">
      <alignment/>
      <protection/>
    </xf>
    <xf numFmtId="4" fontId="35" fillId="0" borderId="10" xfId="55" applyNumberFormat="1" applyFont="1" applyBorder="1" applyAlignment="1">
      <alignment horizontal="center" vertical="center"/>
      <protection/>
    </xf>
    <xf numFmtId="181" fontId="0" fillId="0" borderId="10" xfId="55" applyNumberFormat="1" applyBorder="1">
      <alignment/>
      <protection/>
    </xf>
    <xf numFmtId="2" fontId="35" fillId="0" borderId="0" xfId="55" applyNumberFormat="1" applyFont="1" applyFill="1" applyBorder="1" applyAlignment="1">
      <alignment horizontal="center" vertical="center"/>
      <protection/>
    </xf>
    <xf numFmtId="180" fontId="6" fillId="0" borderId="22" xfId="55" applyNumberFormat="1" applyFont="1" applyBorder="1" applyAlignment="1">
      <alignment horizontal="center"/>
      <protection/>
    </xf>
    <xf numFmtId="4" fontId="35" fillId="0" borderId="22" xfId="55" applyNumberFormat="1" applyFont="1" applyBorder="1" applyAlignment="1">
      <alignment horizontal="center" vertical="center"/>
      <protection/>
    </xf>
    <xf numFmtId="0" fontId="6" fillId="0" borderId="33" xfId="55" applyFont="1" applyBorder="1" applyAlignment="1">
      <alignment horizontal="center" vertical="center" wrapText="1"/>
      <protection/>
    </xf>
    <xf numFmtId="0" fontId="6" fillId="0" borderId="34" xfId="55" applyFont="1" applyBorder="1" applyAlignment="1">
      <alignment horizontal="center" vertical="center"/>
      <protection/>
    </xf>
    <xf numFmtId="0" fontId="6" fillId="0" borderId="35" xfId="55" applyFont="1" applyBorder="1" applyAlignment="1">
      <alignment horizontal="center" vertical="center"/>
      <protection/>
    </xf>
    <xf numFmtId="2" fontId="35" fillId="0" borderId="10" xfId="55" applyNumberFormat="1" applyFont="1" applyFill="1" applyBorder="1" applyAlignment="1">
      <alignment horizontal="center" vertical="center"/>
      <protection/>
    </xf>
    <xf numFmtId="2" fontId="35" fillId="0" borderId="22" xfId="55" applyNumberFormat="1" applyFont="1" applyFill="1" applyBorder="1" applyAlignment="1">
      <alignment horizontal="center" vertical="center"/>
      <protection/>
    </xf>
    <xf numFmtId="0" fontId="35" fillId="0" borderId="10" xfId="55" applyFont="1" applyBorder="1" applyAlignment="1">
      <alignment horizontal="center"/>
      <protection/>
    </xf>
    <xf numFmtId="0" fontId="35" fillId="0" borderId="22" xfId="55" applyFont="1" applyBorder="1" applyAlignment="1">
      <alignment horizontal="center"/>
      <protection/>
    </xf>
    <xf numFmtId="0" fontId="0" fillId="0" borderId="22" xfId="55" applyBorder="1">
      <alignment/>
      <protection/>
    </xf>
    <xf numFmtId="0" fontId="0" fillId="0" borderId="10" xfId="55" applyBorder="1">
      <alignment/>
      <protection/>
    </xf>
    <xf numFmtId="0" fontId="0" fillId="0" borderId="11" xfId="55" applyFont="1" applyBorder="1">
      <alignment/>
      <protection/>
    </xf>
    <xf numFmtId="0" fontId="0" fillId="0" borderId="11" xfId="55" applyBorder="1">
      <alignment/>
      <protection/>
    </xf>
    <xf numFmtId="0" fontId="0" fillId="0" borderId="22" xfId="55" applyFont="1" applyBorder="1">
      <alignment/>
      <protection/>
    </xf>
    <xf numFmtId="0" fontId="0" fillId="0" borderId="10" xfId="55" applyFont="1" applyFill="1" applyBorder="1">
      <alignment/>
      <protection/>
    </xf>
    <xf numFmtId="0" fontId="0" fillId="0" borderId="22" xfId="55" applyFont="1" applyFill="1" applyBorder="1">
      <alignment/>
      <protection/>
    </xf>
    <xf numFmtId="0" fontId="0" fillId="0" borderId="35" xfId="55" applyFont="1" applyBorder="1">
      <alignment/>
      <protection/>
    </xf>
    <xf numFmtId="0" fontId="0" fillId="0" borderId="11" xfId="55" applyFont="1" applyFill="1" applyBorder="1">
      <alignment/>
      <protection/>
    </xf>
    <xf numFmtId="0" fontId="0" fillId="0" borderId="19" xfId="55" applyFont="1" applyBorder="1">
      <alignment/>
      <protection/>
    </xf>
    <xf numFmtId="0" fontId="0" fillId="0" borderId="36" xfId="55" applyBorder="1">
      <alignment/>
      <protection/>
    </xf>
    <xf numFmtId="0" fontId="0" fillId="0" borderId="20" xfId="55" applyBorder="1">
      <alignment/>
      <protection/>
    </xf>
    <xf numFmtId="0" fontId="0" fillId="0" borderId="22" xfId="55" applyFont="1" applyBorder="1" applyAlignment="1">
      <alignment/>
      <protection/>
    </xf>
    <xf numFmtId="0" fontId="14" fillId="0" borderId="10" xfId="55" applyFont="1" applyBorder="1" applyAlignment="1">
      <alignment horizontal="center"/>
      <protection/>
    </xf>
    <xf numFmtId="0" fontId="16" fillId="0" borderId="0" xfId="55" applyFont="1">
      <alignment/>
      <protection/>
    </xf>
    <xf numFmtId="2" fontId="14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55" applyFont="1" applyFill="1" applyBorder="1" applyAlignment="1" applyProtection="1">
      <alignment horizontal="center" vertical="center" wrapText="1"/>
      <protection hidden="1"/>
    </xf>
    <xf numFmtId="2" fontId="14" fillId="0" borderId="14" xfId="55" applyNumberFormat="1" applyFont="1" applyFill="1" applyBorder="1" applyAlignment="1" applyProtection="1">
      <alignment horizontal="center" vertical="center" wrapText="1"/>
      <protection hidden="1"/>
    </xf>
    <xf numFmtId="2" fontId="18" fillId="0" borderId="14" xfId="55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55" applyFont="1" applyBorder="1">
      <alignment/>
      <protection/>
    </xf>
    <xf numFmtId="4" fontId="14" fillId="0" borderId="10" xfId="55" applyNumberFormat="1" applyFont="1" applyBorder="1" applyAlignment="1">
      <alignment horizontal="center"/>
      <protection/>
    </xf>
    <xf numFmtId="0" fontId="14" fillId="0" borderId="11" xfId="55" applyFont="1" applyBorder="1" applyAlignment="1">
      <alignment horizontal="center"/>
      <protection/>
    </xf>
    <xf numFmtId="0" fontId="14" fillId="0" borderId="10" xfId="55" applyFont="1" applyFill="1" applyBorder="1" applyAlignment="1" applyProtection="1">
      <alignment horizontal="center" vertical="center" wrapText="1"/>
      <protection hidden="1"/>
    </xf>
    <xf numFmtId="0" fontId="71" fillId="0" borderId="37" xfId="55" applyFont="1" applyBorder="1">
      <alignment/>
      <protection/>
    </xf>
    <xf numFmtId="0" fontId="71" fillId="0" borderId="38" xfId="55" applyFont="1" applyBorder="1" applyAlignment="1">
      <alignment horizontal="center" vertical="top" wrapText="1"/>
      <protection/>
    </xf>
    <xf numFmtId="0" fontId="71" fillId="33" borderId="38" xfId="55" applyFont="1" applyFill="1" applyBorder="1" applyAlignment="1">
      <alignment horizontal="center"/>
      <protection/>
    </xf>
    <xf numFmtId="0" fontId="71" fillId="0" borderId="13" xfId="55" applyFont="1" applyBorder="1" applyAlignment="1">
      <alignment horizontal="center" vertical="top" wrapText="1"/>
      <protection/>
    </xf>
    <xf numFmtId="0" fontId="71" fillId="0" borderId="12" xfId="55" applyFont="1" applyBorder="1" applyAlignment="1">
      <alignment wrapText="1"/>
      <protection/>
    </xf>
    <xf numFmtId="0" fontId="71" fillId="0" borderId="13" xfId="55" applyFont="1" applyBorder="1" applyAlignment="1">
      <alignment horizontal="center" wrapText="1"/>
      <protection/>
    </xf>
    <xf numFmtId="0" fontId="71" fillId="33" borderId="12" xfId="55" applyFont="1" applyFill="1" applyBorder="1" applyAlignment="1">
      <alignment wrapText="1"/>
      <protection/>
    </xf>
    <xf numFmtId="0" fontId="71" fillId="33" borderId="13" xfId="55" applyFont="1" applyFill="1" applyBorder="1" applyAlignment="1">
      <alignment horizontal="center" vertical="top" wrapText="1"/>
      <protection/>
    </xf>
    <xf numFmtId="0" fontId="71" fillId="33" borderId="13" xfId="55" applyFont="1" applyFill="1" applyBorder="1" applyAlignment="1">
      <alignment horizontal="center" wrapText="1"/>
      <protection/>
    </xf>
    <xf numFmtId="0" fontId="72" fillId="33" borderId="13" xfId="55" applyFont="1" applyFill="1" applyBorder="1" applyAlignment="1">
      <alignment horizontal="center" vertical="top" wrapText="1"/>
      <protection/>
    </xf>
    <xf numFmtId="0" fontId="72" fillId="33" borderId="13" xfId="55" applyFont="1" applyFill="1" applyBorder="1" applyAlignment="1">
      <alignment horizontal="center" wrapText="1"/>
      <protection/>
    </xf>
    <xf numFmtId="0" fontId="71" fillId="0" borderId="39" xfId="55" applyFont="1" applyBorder="1" applyAlignment="1">
      <alignment horizontal="center" vertical="top" wrapText="1"/>
      <protection/>
    </xf>
    <xf numFmtId="0" fontId="71" fillId="0" borderId="39" xfId="55" applyFont="1" applyBorder="1" applyAlignment="1">
      <alignment horizontal="center" wrapText="1"/>
      <protection/>
    </xf>
    <xf numFmtId="4" fontId="0" fillId="0" borderId="10" xfId="55" applyNumberFormat="1" applyBorder="1">
      <alignment/>
      <protection/>
    </xf>
    <xf numFmtId="0" fontId="0" fillId="0" borderId="22" xfId="55" applyFont="1" applyBorder="1" applyAlignment="1">
      <alignment wrapText="1"/>
      <protection/>
    </xf>
    <xf numFmtId="4" fontId="0" fillId="0" borderId="10" xfId="55" applyNumberFormat="1" applyFill="1" applyBorder="1">
      <alignment/>
      <protection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12" borderId="14" xfId="0" applyFont="1" applyFill="1" applyBorder="1" applyAlignment="1">
      <alignment vertical="center"/>
    </xf>
    <xf numFmtId="0" fontId="23" fillId="12" borderId="24" xfId="0" applyFont="1" applyFill="1" applyBorder="1" applyAlignment="1">
      <alignment vertical="center"/>
    </xf>
    <xf numFmtId="0" fontId="23" fillId="12" borderId="21" xfId="0" applyFont="1" applyFill="1" applyBorder="1" applyAlignment="1">
      <alignment vertical="center"/>
    </xf>
    <xf numFmtId="2" fontId="4" fillId="35" borderId="27" xfId="0" applyNumberFormat="1" applyFont="1" applyFill="1" applyBorder="1" applyAlignment="1">
      <alignment horizontal="center" vertical="center" wrapText="1"/>
    </xf>
    <xf numFmtId="0" fontId="19" fillId="35" borderId="28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4" fillId="12" borderId="10" xfId="0" applyFont="1" applyFill="1" applyBorder="1" applyAlignment="1">
      <alignment vertical="center"/>
    </xf>
    <xf numFmtId="0" fontId="23" fillId="12" borderId="10" xfId="0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4" fillId="12" borderId="24" xfId="0" applyFont="1" applyFill="1" applyBorder="1" applyAlignment="1">
      <alignment vertical="center"/>
    </xf>
    <xf numFmtId="0" fontId="4" fillId="12" borderId="21" xfId="0" applyFont="1" applyFill="1" applyBorder="1" applyAlignment="1">
      <alignment vertical="center"/>
    </xf>
    <xf numFmtId="0" fontId="23" fillId="0" borderId="22" xfId="0" applyFont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4" fillId="35" borderId="42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17" fontId="4" fillId="12" borderId="14" xfId="0" applyNumberFormat="1" applyFont="1" applyFill="1" applyBorder="1" applyAlignment="1">
      <alignment vertical="center"/>
    </xf>
    <xf numFmtId="0" fontId="6" fillId="12" borderId="21" xfId="0" applyFont="1" applyFill="1" applyBorder="1" applyAlignment="1">
      <alignment vertical="center"/>
    </xf>
    <xf numFmtId="0" fontId="6" fillId="12" borderId="15" xfId="0" applyFont="1" applyFill="1" applyBorder="1" applyAlignment="1">
      <alignment vertical="center"/>
    </xf>
    <xf numFmtId="0" fontId="19" fillId="36" borderId="11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32" fillId="34" borderId="10" xfId="0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6" fillId="34" borderId="0" xfId="55" applyFont="1" applyFill="1" applyBorder="1" applyAlignment="1">
      <alignment wrapText="1"/>
      <protection/>
    </xf>
    <xf numFmtId="0" fontId="6" fillId="34" borderId="0" xfId="55" applyFont="1" applyFill="1" applyAlignment="1">
      <alignment wrapText="1"/>
      <protection/>
    </xf>
    <xf numFmtId="0" fontId="3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justify" vertical="center"/>
    </xf>
    <xf numFmtId="0" fontId="9" fillId="37" borderId="14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0" fontId="13" fillId="12" borderId="23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0" fillId="12" borderId="21" xfId="0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0" fontId="11" fillId="37" borderId="26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vertical="center"/>
    </xf>
    <xf numFmtId="0" fontId="10" fillId="12" borderId="21" xfId="0" applyFont="1" applyFill="1" applyBorder="1" applyAlignment="1">
      <alignment vertical="center"/>
    </xf>
    <xf numFmtId="0" fontId="10" fillId="12" borderId="15" xfId="0" applyFont="1" applyFill="1" applyBorder="1" applyAlignment="1">
      <alignment vertical="center"/>
    </xf>
    <xf numFmtId="0" fontId="6" fillId="12" borderId="21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0" fillId="37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2" fillId="0" borderId="16" xfId="55" applyFont="1" applyBorder="1" applyAlignment="1">
      <alignment horizontal="center" wrapText="1"/>
      <protection/>
    </xf>
    <xf numFmtId="0" fontId="72" fillId="0" borderId="45" xfId="55" applyFont="1" applyBorder="1" applyAlignment="1">
      <alignment horizontal="center" wrapText="1"/>
      <protection/>
    </xf>
    <xf numFmtId="0" fontId="72" fillId="0" borderId="12" xfId="55" applyFont="1" applyBorder="1" applyAlignment="1">
      <alignment horizontal="center" wrapText="1"/>
      <protection/>
    </xf>
    <xf numFmtId="0" fontId="71" fillId="0" borderId="16" xfId="55" applyFont="1" applyBorder="1" applyAlignment="1">
      <alignment wrapText="1"/>
      <protection/>
    </xf>
    <xf numFmtId="0" fontId="71" fillId="0" borderId="12" xfId="55" applyFont="1" applyBorder="1" applyAlignment="1">
      <alignment wrapText="1"/>
      <protection/>
    </xf>
    <xf numFmtId="0" fontId="6" fillId="34" borderId="46" xfId="55" applyFont="1" applyFill="1" applyBorder="1" applyAlignment="1">
      <alignment horizontal="center"/>
      <protection/>
    </xf>
    <xf numFmtId="0" fontId="72" fillId="0" borderId="16" xfId="55" applyFont="1" applyBorder="1" applyAlignment="1">
      <alignment horizontal="center" vertical="top" wrapText="1"/>
      <protection/>
    </xf>
    <xf numFmtId="0" fontId="72" fillId="0" borderId="45" xfId="55" applyFont="1" applyBorder="1" applyAlignment="1">
      <alignment horizontal="center" vertical="top" wrapText="1"/>
      <protection/>
    </xf>
    <xf numFmtId="0" fontId="72" fillId="0" borderId="12" xfId="55" applyFont="1" applyBorder="1" applyAlignment="1">
      <alignment horizontal="center" vertical="top" wrapText="1"/>
      <protection/>
    </xf>
    <xf numFmtId="4" fontId="0" fillId="0" borderId="22" xfId="55" applyNumberFormat="1" applyBorder="1" applyAlignment="1">
      <alignment horizontal="center"/>
      <protection/>
    </xf>
    <xf numFmtId="0" fontId="0" fillId="0" borderId="25" xfId="55" applyBorder="1" applyAlignment="1">
      <alignment horizontal="center"/>
      <protection/>
    </xf>
    <xf numFmtId="4" fontId="0" fillId="0" borderId="10" xfId="55" applyNumberFormat="1" applyBorder="1" applyAlignment="1">
      <alignment horizontal="center"/>
      <protection/>
    </xf>
    <xf numFmtId="0" fontId="0" fillId="0" borderId="14" xfId="55" applyBorder="1" applyAlignment="1">
      <alignment horizontal="center"/>
      <protection/>
    </xf>
    <xf numFmtId="0" fontId="0" fillId="0" borderId="22" xfId="55" applyFont="1" applyBorder="1" applyAlignment="1">
      <alignment/>
      <protection/>
    </xf>
    <xf numFmtId="0" fontId="0" fillId="0" borderId="22" xfId="55" applyBorder="1" applyAlignment="1">
      <alignment/>
      <protection/>
    </xf>
    <xf numFmtId="0" fontId="0" fillId="0" borderId="10" xfId="55" applyFont="1" applyBorder="1" applyAlignment="1">
      <alignment/>
      <protection/>
    </xf>
    <xf numFmtId="0" fontId="0" fillId="0" borderId="10" xfId="55" applyBorder="1" applyAlignment="1">
      <alignment/>
      <protection/>
    </xf>
    <xf numFmtId="0" fontId="0" fillId="0" borderId="11" xfId="55" applyFont="1" applyBorder="1" applyAlignment="1">
      <alignment/>
      <protection/>
    </xf>
    <xf numFmtId="0" fontId="0" fillId="0" borderId="11" xfId="55" applyBorder="1" applyAlignment="1">
      <alignment/>
      <protection/>
    </xf>
    <xf numFmtId="4" fontId="0" fillId="0" borderId="11" xfId="55" applyNumberFormat="1" applyBorder="1" applyAlignment="1">
      <alignment horizontal="center"/>
      <protection/>
    </xf>
    <xf numFmtId="0" fontId="0" fillId="0" borderId="26" xfId="55" applyBorder="1" applyAlignment="1">
      <alignment horizontal="center"/>
      <protection/>
    </xf>
    <xf numFmtId="0" fontId="6" fillId="0" borderId="47" xfId="55" applyFont="1" applyBorder="1" applyAlignment="1">
      <alignment horizontal="left"/>
      <protection/>
    </xf>
    <xf numFmtId="0" fontId="6" fillId="0" borderId="48" xfId="55" applyFont="1" applyBorder="1" applyAlignment="1">
      <alignment horizontal="left"/>
      <protection/>
    </xf>
    <xf numFmtId="0" fontId="0" fillId="0" borderId="38" xfId="55" applyBorder="1" applyAlignment="1">
      <alignment/>
      <protection/>
    </xf>
    <xf numFmtId="0" fontId="0" fillId="0" borderId="47" xfId="55" applyFont="1" applyBorder="1" applyAlignment="1">
      <alignment horizontal="center"/>
      <protection/>
    </xf>
    <xf numFmtId="0" fontId="0" fillId="0" borderId="48" xfId="55" applyBorder="1" applyAlignment="1">
      <alignment horizontal="center"/>
      <protection/>
    </xf>
    <xf numFmtId="4" fontId="0" fillId="0" borderId="25" xfId="55" applyNumberFormat="1" applyBorder="1" applyAlignment="1">
      <alignment horizontal="center"/>
      <protection/>
    </xf>
    <xf numFmtId="0" fontId="0" fillId="0" borderId="24" xfId="55" applyBorder="1" applyAlignment="1">
      <alignment horizontal="center"/>
      <protection/>
    </xf>
    <xf numFmtId="4" fontId="0" fillId="0" borderId="26" xfId="55" applyNumberFormat="1" applyBorder="1" applyAlignment="1">
      <alignment horizontal="center"/>
      <protection/>
    </xf>
    <xf numFmtId="0" fontId="0" fillId="0" borderId="23" xfId="55" applyBorder="1" applyAlignment="1">
      <alignment horizontal="center"/>
      <protection/>
    </xf>
    <xf numFmtId="0" fontId="6" fillId="0" borderId="47" xfId="55" applyFont="1" applyBorder="1" applyAlignment="1">
      <alignment/>
      <protection/>
    </xf>
    <xf numFmtId="0" fontId="6" fillId="0" borderId="48" xfId="55" applyFont="1" applyBorder="1" applyAlignment="1">
      <alignment/>
      <protection/>
    </xf>
    <xf numFmtId="0" fontId="16" fillId="38" borderId="0" xfId="55" applyFont="1" applyFill="1" applyAlignment="1">
      <alignment horizontal="center"/>
      <protection/>
    </xf>
    <xf numFmtId="0" fontId="0" fillId="38" borderId="0" xfId="55" applyFill="1" applyAlignment="1">
      <alignment horizontal="center"/>
      <protection/>
    </xf>
    <xf numFmtId="0" fontId="6" fillId="0" borderId="33" xfId="55" applyFont="1" applyBorder="1" applyAlignment="1">
      <alignment/>
      <protection/>
    </xf>
    <xf numFmtId="0" fontId="0" fillId="0" borderId="34" xfId="55" applyBorder="1" applyAlignment="1">
      <alignment/>
      <protection/>
    </xf>
    <xf numFmtId="0" fontId="0" fillId="0" borderId="35" xfId="55" applyBorder="1" applyAlignment="1">
      <alignment/>
      <protection/>
    </xf>
    <xf numFmtId="4" fontId="0" fillId="0" borderId="20" xfId="55" applyNumberFormat="1" applyBorder="1" applyAlignment="1">
      <alignment horizontal="center"/>
      <protection/>
    </xf>
    <xf numFmtId="0" fontId="0" fillId="0" borderId="19" xfId="55" applyBorder="1" applyAlignment="1">
      <alignment horizontal="center"/>
      <protection/>
    </xf>
    <xf numFmtId="0" fontId="6" fillId="38" borderId="33" xfId="55" applyFont="1" applyFill="1" applyBorder="1" applyAlignment="1">
      <alignment horizontal="center"/>
      <protection/>
    </xf>
    <xf numFmtId="0" fontId="0" fillId="38" borderId="34" xfId="55" applyFill="1" applyBorder="1" applyAlignment="1">
      <alignment horizontal="center"/>
      <protection/>
    </xf>
    <xf numFmtId="0" fontId="0" fillId="38" borderId="35" xfId="55" applyFill="1" applyBorder="1" applyAlignment="1">
      <alignment horizontal="center"/>
      <protection/>
    </xf>
    <xf numFmtId="0" fontId="6" fillId="38" borderId="29" xfId="55" applyFont="1" applyFill="1" applyBorder="1" applyAlignment="1">
      <alignment horizontal="center"/>
      <protection/>
    </xf>
    <xf numFmtId="0" fontId="0" fillId="38" borderId="31" xfId="55" applyFill="1" applyBorder="1" applyAlignment="1">
      <alignment horizontal="center"/>
      <protection/>
    </xf>
    <xf numFmtId="0" fontId="0" fillId="38" borderId="49" xfId="55" applyFill="1" applyBorder="1" applyAlignment="1">
      <alignment horizontal="center"/>
      <protection/>
    </xf>
    <xf numFmtId="0" fontId="18" fillId="0" borderId="10" xfId="55" applyFont="1" applyFill="1" applyBorder="1" applyAlignment="1" applyProtection="1">
      <alignment horizontal="left" vertical="center" wrapText="1"/>
      <protection hidden="1"/>
    </xf>
    <xf numFmtId="0" fontId="5" fillId="14" borderId="0" xfId="55" applyFont="1" applyFill="1" applyAlignment="1">
      <alignment horizontal="center"/>
      <protection/>
    </xf>
    <xf numFmtId="0" fontId="0" fillId="14" borderId="0" xfId="55" applyFill="1" applyAlignment="1">
      <alignment horizontal="center"/>
      <protection/>
    </xf>
    <xf numFmtId="0" fontId="15" fillId="0" borderId="10" xfId="55" applyFont="1" applyBorder="1" applyAlignment="1">
      <alignment/>
      <protection/>
    </xf>
    <xf numFmtId="0" fontId="14" fillId="0" borderId="10" xfId="55" applyFont="1" applyFill="1" applyBorder="1" applyAlignment="1" applyProtection="1">
      <alignment horizontal="left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657225</xdr:colOff>
      <xdr:row>5</xdr:row>
      <xdr:rowOff>85725</xdr:rowOff>
    </xdr:to>
    <xdr:pic>
      <xdr:nvPicPr>
        <xdr:cNvPr id="1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C294"/>
  <sheetViews>
    <sheetView view="pageBreakPreview" zoomScale="75" zoomScaleNormal="75" zoomScaleSheetLayoutView="75" zoomScalePageLayoutView="0" workbookViewId="0" topLeftCell="A208">
      <selection activeCell="D243" sqref="D243"/>
    </sheetView>
  </sheetViews>
  <sheetFormatPr defaultColWidth="9.140625" defaultRowHeight="18" customHeight="1"/>
  <cols>
    <col min="1" max="1" width="50.00390625" style="53" customWidth="1"/>
    <col min="2" max="2" width="33.28125" style="77" customWidth="1"/>
    <col min="3" max="3" width="15.57421875" style="77" customWidth="1"/>
    <col min="4" max="4" width="32.28125" style="109" customWidth="1"/>
    <col min="5" max="5" width="30.421875" style="109" customWidth="1"/>
    <col min="6" max="6" width="1.28515625" style="53" hidden="1" customWidth="1"/>
    <col min="7" max="81" width="9.140625" style="50" customWidth="1"/>
    <col min="82" max="16384" width="9.140625" style="53" customWidth="1"/>
  </cols>
  <sheetData>
    <row r="1" spans="1:6" ht="9.75" customHeight="1">
      <c r="A1" s="50"/>
      <c r="B1" s="51"/>
      <c r="C1" s="51"/>
      <c r="D1" s="52"/>
      <c r="E1" s="52"/>
      <c r="F1" s="50"/>
    </row>
    <row r="2" spans="1:6" ht="16.5" customHeight="1">
      <c r="A2" s="110"/>
      <c r="B2" s="5" t="s">
        <v>238</v>
      </c>
      <c r="C2" s="111"/>
      <c r="D2" s="112"/>
      <c r="E2" s="113"/>
      <c r="F2" s="57"/>
    </row>
    <row r="3" spans="1:6" ht="16.5" customHeight="1">
      <c r="A3" s="280" t="s">
        <v>663</v>
      </c>
      <c r="B3" s="281"/>
      <c r="C3" s="281"/>
      <c r="D3" s="281"/>
      <c r="E3" s="281"/>
      <c r="F3" s="57"/>
    </row>
    <row r="4" spans="1:6" ht="16.5" customHeight="1">
      <c r="A4" s="114"/>
      <c r="B4" s="115" t="s">
        <v>678</v>
      </c>
      <c r="C4" s="111"/>
      <c r="D4" s="112"/>
      <c r="E4" s="113"/>
      <c r="F4" s="57"/>
    </row>
    <row r="5" spans="1:6" ht="7.5" customHeight="1">
      <c r="A5" s="58"/>
      <c r="B5" s="59"/>
      <c r="C5" s="54"/>
      <c r="D5" s="55"/>
      <c r="E5" s="56"/>
      <c r="F5" s="57"/>
    </row>
    <row r="6" spans="1:6" ht="6.75" customHeight="1" hidden="1">
      <c r="A6" s="50"/>
      <c r="B6" s="51"/>
      <c r="C6" s="60"/>
      <c r="D6" s="61"/>
      <c r="E6" s="62"/>
      <c r="F6" s="50"/>
    </row>
    <row r="7" spans="1:81" s="64" customFormat="1" ht="21.75" thickBot="1">
      <c r="A7" s="308" t="s">
        <v>728</v>
      </c>
      <c r="B7" s="308"/>
      <c r="C7" s="308"/>
      <c r="D7" s="308"/>
      <c r="E7" s="308"/>
      <c r="F7" s="308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</row>
    <row r="8" spans="1:81" s="66" customFormat="1" ht="18" customHeight="1">
      <c r="A8" s="309" t="s">
        <v>0</v>
      </c>
      <c r="B8" s="311" t="s">
        <v>96</v>
      </c>
      <c r="C8" s="311" t="s">
        <v>97</v>
      </c>
      <c r="D8" s="295" t="s">
        <v>98</v>
      </c>
      <c r="E8" s="296"/>
      <c r="F8" s="311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</row>
    <row r="9" spans="1:81" s="66" customFormat="1" ht="18" customHeight="1" thickBot="1">
      <c r="A9" s="310"/>
      <c r="B9" s="312"/>
      <c r="C9" s="312" t="s">
        <v>47</v>
      </c>
      <c r="D9" s="67" t="s">
        <v>99</v>
      </c>
      <c r="E9" s="67" t="s">
        <v>100</v>
      </c>
      <c r="F9" s="312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</row>
    <row r="10" spans="1:81" s="66" customFormat="1" ht="3" customHeight="1" thickBot="1">
      <c r="A10" s="68"/>
      <c r="B10" s="69"/>
      <c r="C10" s="70"/>
      <c r="D10" s="71"/>
      <c r="E10" s="71"/>
      <c r="F10" s="70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</row>
    <row r="11" spans="1:6" ht="36.75" customHeight="1" thickBot="1">
      <c r="A11" s="313" t="s">
        <v>239</v>
      </c>
      <c r="B11" s="314"/>
      <c r="C11" s="314"/>
      <c r="D11" s="314"/>
      <c r="E11" s="314"/>
      <c r="F11" s="314"/>
    </row>
    <row r="12" spans="1:81" s="75" customFormat="1" ht="3" customHeight="1">
      <c r="A12" s="72"/>
      <c r="B12" s="73"/>
      <c r="C12" s="73"/>
      <c r="D12" s="74"/>
      <c r="E12" s="74"/>
      <c r="F12" s="72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</row>
    <row r="13" spans="1:6" s="50" customFormat="1" ht="22.5" customHeight="1">
      <c r="A13" s="297" t="s">
        <v>682</v>
      </c>
      <c r="B13" s="298"/>
      <c r="C13" s="298"/>
      <c r="D13" s="298"/>
      <c r="E13" s="298"/>
      <c r="F13" s="298"/>
    </row>
    <row r="14" spans="1:6" s="50" customFormat="1" ht="18" customHeight="1">
      <c r="A14" s="292" t="s">
        <v>30</v>
      </c>
      <c r="B14" s="294"/>
      <c r="C14" s="294"/>
      <c r="D14" s="294"/>
      <c r="E14" s="294"/>
      <c r="F14" s="294"/>
    </row>
    <row r="15" spans="1:7" ht="18" customHeight="1">
      <c r="A15" s="53" t="s">
        <v>256</v>
      </c>
      <c r="B15" s="282" t="s">
        <v>59</v>
      </c>
      <c r="C15" s="77" t="s">
        <v>27</v>
      </c>
      <c r="D15" s="78">
        <v>610</v>
      </c>
      <c r="E15" s="78">
        <f>D15*1.2</f>
        <v>732</v>
      </c>
      <c r="F15" s="79"/>
      <c r="G15" s="80"/>
    </row>
    <row r="16" spans="1:6" ht="18" customHeight="1">
      <c r="A16" s="53" t="s">
        <v>257</v>
      </c>
      <c r="B16" s="283"/>
      <c r="C16" s="77" t="s">
        <v>27</v>
      </c>
      <c r="D16" s="78">
        <v>590</v>
      </c>
      <c r="E16" s="78">
        <f>D16*1.2</f>
        <v>708</v>
      </c>
      <c r="F16" s="79"/>
    </row>
    <row r="17" spans="1:6" ht="19.5" customHeight="1">
      <c r="A17" s="53" t="s">
        <v>664</v>
      </c>
      <c r="B17" s="283"/>
      <c r="C17" s="77" t="s">
        <v>27</v>
      </c>
      <c r="D17" s="78">
        <v>550</v>
      </c>
      <c r="E17" s="78">
        <f>D17*1.2</f>
        <v>660</v>
      </c>
      <c r="F17" s="79"/>
    </row>
    <row r="18" spans="1:6" ht="19.5" customHeight="1">
      <c r="A18" s="53" t="s">
        <v>665</v>
      </c>
      <c r="B18" s="283"/>
      <c r="C18" s="77" t="s">
        <v>27</v>
      </c>
      <c r="D18" s="78">
        <v>535</v>
      </c>
      <c r="E18" s="78">
        <f>D18*1.2</f>
        <v>642</v>
      </c>
      <c r="F18" s="81"/>
    </row>
    <row r="19" spans="1:6" ht="19.5" customHeight="1">
      <c r="A19" s="53" t="s">
        <v>641</v>
      </c>
      <c r="B19" s="283"/>
      <c r="C19" s="77" t="s">
        <v>27</v>
      </c>
      <c r="D19" s="78">
        <v>590</v>
      </c>
      <c r="E19" s="78">
        <f>D19*1.2</f>
        <v>708</v>
      </c>
      <c r="F19" s="81"/>
    </row>
    <row r="20" spans="1:6" ht="18" customHeight="1">
      <c r="A20" s="292" t="s">
        <v>31</v>
      </c>
      <c r="B20" s="294"/>
      <c r="C20" s="294"/>
      <c r="D20" s="294"/>
      <c r="E20" s="294"/>
      <c r="F20" s="294"/>
    </row>
    <row r="21" spans="1:5" ht="18" customHeight="1">
      <c r="A21" s="82" t="s">
        <v>642</v>
      </c>
      <c r="B21" s="284" t="s">
        <v>198</v>
      </c>
      <c r="C21" s="83" t="s">
        <v>27</v>
      </c>
      <c r="D21" s="78">
        <v>450</v>
      </c>
      <c r="E21" s="78">
        <f>D21*1.2</f>
        <v>540</v>
      </c>
    </row>
    <row r="22" spans="1:5" ht="18" customHeight="1">
      <c r="A22" s="82" t="s">
        <v>641</v>
      </c>
      <c r="B22" s="285"/>
      <c r="C22" s="83" t="s">
        <v>27</v>
      </c>
      <c r="D22" s="78">
        <v>500</v>
      </c>
      <c r="E22" s="78">
        <f>D22*1.2</f>
        <v>600</v>
      </c>
    </row>
    <row r="23" spans="1:6" ht="18" customHeight="1">
      <c r="A23" s="292" t="s">
        <v>51</v>
      </c>
      <c r="B23" s="293"/>
      <c r="C23" s="294"/>
      <c r="D23" s="294"/>
      <c r="E23" s="294"/>
      <c r="F23" s="294"/>
    </row>
    <row r="24" spans="1:5" ht="18" customHeight="1">
      <c r="A24" s="82" t="s">
        <v>256</v>
      </c>
      <c r="B24" s="284" t="s">
        <v>198</v>
      </c>
      <c r="C24" s="83" t="s">
        <v>27</v>
      </c>
      <c r="D24" s="78">
        <v>600</v>
      </c>
      <c r="E24" s="78">
        <f>D24*1.2</f>
        <v>720</v>
      </c>
    </row>
    <row r="25" spans="1:5" ht="22.5" customHeight="1">
      <c r="A25" s="82" t="s">
        <v>257</v>
      </c>
      <c r="B25" s="286"/>
      <c r="C25" s="83" t="s">
        <v>27</v>
      </c>
      <c r="D25" s="78">
        <v>580</v>
      </c>
      <c r="E25" s="78">
        <f>D25*1.2</f>
        <v>696</v>
      </c>
    </row>
    <row r="26" spans="1:5" ht="22.5" customHeight="1">
      <c r="A26" s="82" t="s">
        <v>664</v>
      </c>
      <c r="B26" s="286"/>
      <c r="C26" s="83" t="s">
        <v>27</v>
      </c>
      <c r="D26" s="78">
        <v>535</v>
      </c>
      <c r="E26" s="78">
        <f>D26*1.2</f>
        <v>642</v>
      </c>
    </row>
    <row r="27" spans="1:5" ht="18.75">
      <c r="A27" s="82" t="s">
        <v>665</v>
      </c>
      <c r="B27" s="286"/>
      <c r="C27" s="83" t="s">
        <v>27</v>
      </c>
      <c r="D27" s="78">
        <v>520</v>
      </c>
      <c r="E27" s="78">
        <f>D27*1.2</f>
        <v>624</v>
      </c>
    </row>
    <row r="28" spans="1:6" ht="18.75">
      <c r="A28" s="82" t="s">
        <v>644</v>
      </c>
      <c r="B28" s="287"/>
      <c r="C28" s="83" t="s">
        <v>27</v>
      </c>
      <c r="D28" s="78">
        <v>570</v>
      </c>
      <c r="E28" s="78">
        <f>D28*1.2</f>
        <v>684</v>
      </c>
      <c r="F28" s="81"/>
    </row>
    <row r="29" spans="1:6" ht="18.75">
      <c r="A29" s="85" t="s">
        <v>729</v>
      </c>
      <c r="B29" s="86"/>
      <c r="C29" s="87"/>
      <c r="D29" s="88"/>
      <c r="E29" s="89"/>
      <c r="F29" s="81"/>
    </row>
    <row r="30" spans="1:6" ht="18.75">
      <c r="A30" s="82" t="s">
        <v>673</v>
      </c>
      <c r="B30" s="299" t="s">
        <v>677</v>
      </c>
      <c r="C30" s="83" t="s">
        <v>27</v>
      </c>
      <c r="D30" s="90">
        <v>565</v>
      </c>
      <c r="E30" s="78">
        <f>D30*1.18</f>
        <v>666.6999999999999</v>
      </c>
      <c r="F30" s="81"/>
    </row>
    <row r="31" spans="1:6" ht="18.75">
      <c r="A31" s="82" t="s">
        <v>666</v>
      </c>
      <c r="B31" s="300"/>
      <c r="C31" s="83" t="s">
        <v>27</v>
      </c>
      <c r="D31" s="90">
        <v>480</v>
      </c>
      <c r="E31" s="78">
        <f>D31*1.18</f>
        <v>566.4</v>
      </c>
      <c r="F31" s="81"/>
    </row>
    <row r="32" spans="1:6" ht="18.75">
      <c r="A32" s="82" t="s">
        <v>674</v>
      </c>
      <c r="B32" s="300"/>
      <c r="C32" s="83" t="s">
        <v>27</v>
      </c>
      <c r="D32" s="90">
        <v>365</v>
      </c>
      <c r="E32" s="78">
        <f>D32*1.18</f>
        <v>430.7</v>
      </c>
      <c r="F32" s="81"/>
    </row>
    <row r="33" spans="1:6" ht="18.75">
      <c r="A33" s="82" t="s">
        <v>675</v>
      </c>
      <c r="B33" s="300"/>
      <c r="C33" s="83" t="s">
        <v>27</v>
      </c>
      <c r="D33" s="90">
        <v>230</v>
      </c>
      <c r="E33" s="78">
        <f>D33*1.18</f>
        <v>271.4</v>
      </c>
      <c r="F33" s="81"/>
    </row>
    <row r="34" spans="1:6" ht="18.75">
      <c r="A34" s="82" t="s">
        <v>676</v>
      </c>
      <c r="B34" s="301"/>
      <c r="C34" s="83" t="s">
        <v>27</v>
      </c>
      <c r="D34" s="90">
        <v>250</v>
      </c>
      <c r="E34" s="78">
        <f>D34*1.18</f>
        <v>295</v>
      </c>
      <c r="F34" s="81"/>
    </row>
    <row r="35" spans="1:6" ht="18.75">
      <c r="A35" s="292" t="s">
        <v>697</v>
      </c>
      <c r="B35" s="305"/>
      <c r="C35" s="306"/>
      <c r="D35" s="306"/>
      <c r="E35" s="306"/>
      <c r="F35" s="306"/>
    </row>
    <row r="36" spans="1:6" ht="18.75">
      <c r="A36" s="53" t="s">
        <v>249</v>
      </c>
      <c r="B36" s="299" t="s">
        <v>74</v>
      </c>
      <c r="C36" s="77" t="s">
        <v>27</v>
      </c>
      <c r="D36" s="78">
        <v>1050</v>
      </c>
      <c r="E36" s="78">
        <f>D36*1.18</f>
        <v>1239</v>
      </c>
      <c r="F36" s="66"/>
    </row>
    <row r="37" spans="1:6" ht="18.75">
      <c r="A37" s="53" t="s">
        <v>250</v>
      </c>
      <c r="B37" s="300"/>
      <c r="C37" s="77" t="s">
        <v>27</v>
      </c>
      <c r="D37" s="78">
        <v>750</v>
      </c>
      <c r="E37" s="78">
        <f>D37*1.18</f>
        <v>885</v>
      </c>
      <c r="F37" s="66"/>
    </row>
    <row r="38" spans="1:5" ht="18.75">
      <c r="A38" s="53" t="s">
        <v>251</v>
      </c>
      <c r="B38" s="301"/>
      <c r="C38" s="77" t="s">
        <v>27</v>
      </c>
      <c r="D38" s="78">
        <v>690</v>
      </c>
      <c r="E38" s="78">
        <f>D38*1.18</f>
        <v>814.1999999999999</v>
      </c>
    </row>
    <row r="39" spans="1:5" ht="18.75">
      <c r="A39" s="122" t="s">
        <v>696</v>
      </c>
      <c r="B39" s="130"/>
      <c r="C39" s="120"/>
      <c r="D39" s="121"/>
      <c r="E39" s="121"/>
    </row>
    <row r="40" spans="1:5" ht="18.75">
      <c r="A40" s="129" t="s">
        <v>691</v>
      </c>
      <c r="B40" s="318" t="s">
        <v>686</v>
      </c>
      <c r="C40" s="77" t="s">
        <v>27</v>
      </c>
      <c r="D40" s="78">
        <v>500</v>
      </c>
      <c r="E40" s="78">
        <f>D40*1.18</f>
        <v>590</v>
      </c>
    </row>
    <row r="41" spans="1:5" ht="18.75">
      <c r="A41" s="129" t="s">
        <v>692</v>
      </c>
      <c r="B41" s="319"/>
      <c r="C41" s="77" t="s">
        <v>27</v>
      </c>
      <c r="D41" s="78">
        <v>465</v>
      </c>
      <c r="E41" s="78">
        <f>D41*1.18</f>
        <v>548.6999999999999</v>
      </c>
    </row>
    <row r="42" spans="1:5" ht="18.75">
      <c r="A42" s="129" t="s">
        <v>693</v>
      </c>
      <c r="B42" s="319"/>
      <c r="C42" s="77" t="s">
        <v>27</v>
      </c>
      <c r="D42" s="78">
        <v>455</v>
      </c>
      <c r="E42" s="78">
        <f>D42*1.18</f>
        <v>536.9</v>
      </c>
    </row>
    <row r="43" spans="1:5" ht="18.75">
      <c r="A43" s="82" t="s">
        <v>694</v>
      </c>
      <c r="B43" s="319"/>
      <c r="C43" s="77" t="s">
        <v>27</v>
      </c>
      <c r="D43" s="78">
        <v>275</v>
      </c>
      <c r="E43" s="78">
        <f>D43*1.18</f>
        <v>324.5</v>
      </c>
    </row>
    <row r="44" spans="1:5" ht="18.75">
      <c r="A44" s="82" t="s">
        <v>695</v>
      </c>
      <c r="B44" s="320"/>
      <c r="C44" s="77" t="s">
        <v>27</v>
      </c>
      <c r="D44" s="78">
        <v>290</v>
      </c>
      <c r="E44" s="78">
        <f>D44*1.18</f>
        <v>342.2</v>
      </c>
    </row>
    <row r="45" spans="1:6" ht="24" customHeight="1">
      <c r="A45" s="327" t="s">
        <v>683</v>
      </c>
      <c r="B45" s="328"/>
      <c r="C45" s="327"/>
      <c r="D45" s="327"/>
      <c r="E45" s="327"/>
      <c r="F45" s="327"/>
    </row>
    <row r="46" spans="1:6" ht="18" customHeight="1">
      <c r="A46" s="329" t="s">
        <v>246</v>
      </c>
      <c r="B46" s="330"/>
      <c r="C46" s="330"/>
      <c r="D46" s="330"/>
      <c r="E46" s="330"/>
      <c r="F46" s="330"/>
    </row>
    <row r="47" spans="1:6" ht="18" customHeight="1">
      <c r="A47" s="53" t="s">
        <v>109</v>
      </c>
      <c r="B47" s="284" t="s">
        <v>61</v>
      </c>
      <c r="C47" s="77" t="s">
        <v>27</v>
      </c>
      <c r="D47" s="78">
        <v>940</v>
      </c>
      <c r="E47" s="78">
        <f>D47*1.2</f>
        <v>1128</v>
      </c>
      <c r="F47" s="94"/>
    </row>
    <row r="48" spans="1:6" ht="18" customHeight="1">
      <c r="A48" s="53" t="s">
        <v>256</v>
      </c>
      <c r="B48" s="285"/>
      <c r="C48" s="77" t="s">
        <v>27</v>
      </c>
      <c r="D48" s="78">
        <v>650</v>
      </c>
      <c r="E48" s="78">
        <f aca="true" t="shared" si="0" ref="E48:E66">D48*1.2</f>
        <v>780</v>
      </c>
      <c r="F48" s="94"/>
    </row>
    <row r="49" spans="1:6" ht="18" customHeight="1">
      <c r="A49" s="53" t="s">
        <v>257</v>
      </c>
      <c r="B49" s="285"/>
      <c r="C49" s="77" t="s">
        <v>27</v>
      </c>
      <c r="D49" s="78">
        <v>605</v>
      </c>
      <c r="E49" s="78">
        <f t="shared" si="0"/>
        <v>726</v>
      </c>
      <c r="F49" s="94"/>
    </row>
    <row r="50" spans="1:6" ht="18" customHeight="1">
      <c r="A50" s="53" t="s">
        <v>255</v>
      </c>
      <c r="B50" s="285"/>
      <c r="C50" s="77" t="s">
        <v>27</v>
      </c>
      <c r="D50" s="78">
        <v>545</v>
      </c>
      <c r="E50" s="78">
        <f t="shared" si="0"/>
        <v>654</v>
      </c>
      <c r="F50" s="94"/>
    </row>
    <row r="51" spans="1:6" ht="18" customHeight="1">
      <c r="A51" s="53" t="s">
        <v>110</v>
      </c>
      <c r="B51" s="285"/>
      <c r="C51" s="77" t="s">
        <v>27</v>
      </c>
      <c r="D51" s="78">
        <v>530</v>
      </c>
      <c r="E51" s="78">
        <f t="shared" si="0"/>
        <v>636</v>
      </c>
      <c r="F51" s="94"/>
    </row>
    <row r="52" spans="1:5" ht="18" customHeight="1">
      <c r="A52" s="53" t="s">
        <v>730</v>
      </c>
      <c r="B52" s="288"/>
      <c r="C52" s="77" t="s">
        <v>27</v>
      </c>
      <c r="D52" s="78">
        <v>585</v>
      </c>
      <c r="E52" s="78">
        <f t="shared" si="0"/>
        <v>702</v>
      </c>
    </row>
    <row r="53" spans="1:6" ht="18" customHeight="1">
      <c r="A53" s="292" t="s">
        <v>108</v>
      </c>
      <c r="B53" s="294"/>
      <c r="C53" s="294"/>
      <c r="D53" s="294"/>
      <c r="E53" s="294"/>
      <c r="F53" s="294"/>
    </row>
    <row r="54" spans="1:5" ht="18" customHeight="1">
      <c r="A54" s="53" t="s">
        <v>256</v>
      </c>
      <c r="B54" s="284" t="s">
        <v>61</v>
      </c>
      <c r="C54" s="77" t="s">
        <v>27</v>
      </c>
      <c r="D54" s="78">
        <v>645</v>
      </c>
      <c r="E54" s="78">
        <f t="shared" si="0"/>
        <v>774</v>
      </c>
    </row>
    <row r="55" spans="1:5" ht="18" customHeight="1">
      <c r="A55" s="53" t="s">
        <v>257</v>
      </c>
      <c r="B55" s="285"/>
      <c r="C55" s="77" t="s">
        <v>27</v>
      </c>
      <c r="D55" s="78">
        <v>600</v>
      </c>
      <c r="E55" s="78">
        <f t="shared" si="0"/>
        <v>720</v>
      </c>
    </row>
    <row r="56" spans="1:5" ht="18.75">
      <c r="A56" s="53" t="s">
        <v>666</v>
      </c>
      <c r="B56" s="285"/>
      <c r="C56" s="77" t="s">
        <v>27</v>
      </c>
      <c r="D56" s="78">
        <v>540</v>
      </c>
      <c r="E56" s="78">
        <f t="shared" si="0"/>
        <v>648</v>
      </c>
    </row>
    <row r="57" spans="1:5" ht="18.75">
      <c r="A57" s="53" t="s">
        <v>667</v>
      </c>
      <c r="B57" s="285"/>
      <c r="C57" s="77" t="s">
        <v>27</v>
      </c>
      <c r="D57" s="78">
        <v>510</v>
      </c>
      <c r="E57" s="78">
        <f t="shared" si="0"/>
        <v>612</v>
      </c>
    </row>
    <row r="58" spans="1:5" ht="18.75">
      <c r="A58" s="75" t="s">
        <v>110</v>
      </c>
      <c r="B58" s="285"/>
      <c r="C58" s="77" t="s">
        <v>27</v>
      </c>
      <c r="D58" s="95">
        <v>445</v>
      </c>
      <c r="E58" s="78">
        <f t="shared" si="0"/>
        <v>534</v>
      </c>
    </row>
    <row r="59" spans="1:5" ht="18.75">
      <c r="A59" s="302" t="s">
        <v>731</v>
      </c>
      <c r="B59" s="303"/>
      <c r="C59" s="303"/>
      <c r="D59" s="303"/>
      <c r="E59" s="303"/>
    </row>
    <row r="60" spans="1:5" ht="18.75">
      <c r="A60" s="96" t="s">
        <v>256</v>
      </c>
      <c r="B60" s="284" t="s">
        <v>677</v>
      </c>
      <c r="C60" s="77" t="s">
        <v>27</v>
      </c>
      <c r="D60" s="97">
        <v>450</v>
      </c>
      <c r="E60" s="78">
        <f t="shared" si="0"/>
        <v>540</v>
      </c>
    </row>
    <row r="61" spans="1:5" ht="18.75">
      <c r="A61" s="82" t="s">
        <v>679</v>
      </c>
      <c r="B61" s="286"/>
      <c r="C61" s="77" t="s">
        <v>27</v>
      </c>
      <c r="D61" s="78">
        <v>370</v>
      </c>
      <c r="E61" s="78">
        <f t="shared" si="0"/>
        <v>444</v>
      </c>
    </row>
    <row r="62" spans="1:5" ht="18.75">
      <c r="A62" s="82" t="s">
        <v>674</v>
      </c>
      <c r="B62" s="286"/>
      <c r="C62" s="77" t="s">
        <v>27</v>
      </c>
      <c r="D62" s="78">
        <v>350</v>
      </c>
      <c r="E62" s="78">
        <f t="shared" si="0"/>
        <v>420</v>
      </c>
    </row>
    <row r="63" spans="1:5" ht="18.75">
      <c r="A63" s="98" t="s">
        <v>680</v>
      </c>
      <c r="B63" s="287"/>
      <c r="C63" s="77" t="s">
        <v>27</v>
      </c>
      <c r="D63" s="78">
        <v>175</v>
      </c>
      <c r="E63" s="78">
        <f t="shared" si="0"/>
        <v>210</v>
      </c>
    </row>
    <row r="64" spans="1:5" ht="18.75">
      <c r="A64" s="315" t="s">
        <v>685</v>
      </c>
      <c r="B64" s="316"/>
      <c r="C64" s="316"/>
      <c r="D64" s="316"/>
      <c r="E64" s="317"/>
    </row>
    <row r="65" spans="1:5" ht="18.75">
      <c r="A65" s="123" t="s">
        <v>705</v>
      </c>
      <c r="B65" s="289" t="s">
        <v>686</v>
      </c>
      <c r="C65" s="77" t="s">
        <v>27</v>
      </c>
      <c r="D65" s="78">
        <v>450</v>
      </c>
      <c r="E65" s="78">
        <f t="shared" si="0"/>
        <v>540</v>
      </c>
    </row>
    <row r="66" spans="1:5" ht="18.75">
      <c r="A66" s="123" t="s">
        <v>706</v>
      </c>
      <c r="B66" s="290"/>
      <c r="C66" s="77" t="s">
        <v>27</v>
      </c>
      <c r="D66" s="78">
        <v>530</v>
      </c>
      <c r="E66" s="78">
        <f t="shared" si="0"/>
        <v>636</v>
      </c>
    </row>
    <row r="67" spans="1:5" ht="18.75">
      <c r="A67" s="123" t="s">
        <v>687</v>
      </c>
      <c r="B67" s="291"/>
      <c r="C67" s="77" t="s">
        <v>27</v>
      </c>
      <c r="D67" s="78">
        <v>600</v>
      </c>
      <c r="E67" s="78">
        <f>D67*1.2</f>
        <v>720</v>
      </c>
    </row>
    <row r="68" spans="1:5" ht="18.75">
      <c r="A68" s="85" t="s">
        <v>32</v>
      </c>
      <c r="B68" s="76"/>
      <c r="C68" s="76"/>
      <c r="D68" s="76"/>
      <c r="E68" s="128"/>
    </row>
    <row r="69" spans="1:5" ht="18" customHeight="1">
      <c r="A69" s="53" t="s">
        <v>109</v>
      </c>
      <c r="B69" s="284" t="s">
        <v>199</v>
      </c>
      <c r="C69" s="77" t="s">
        <v>27</v>
      </c>
      <c r="D69" s="78">
        <v>1100</v>
      </c>
      <c r="E69" s="78">
        <f>D69*1.2</f>
        <v>1320</v>
      </c>
    </row>
    <row r="70" spans="1:5" ht="18" customHeight="1">
      <c r="A70" s="53" t="s">
        <v>256</v>
      </c>
      <c r="B70" s="286"/>
      <c r="C70" s="77" t="s">
        <v>27</v>
      </c>
      <c r="D70" s="78">
        <v>675</v>
      </c>
      <c r="E70" s="78">
        <f>D70*1.2</f>
        <v>810</v>
      </c>
    </row>
    <row r="71" spans="1:5" ht="18" customHeight="1">
      <c r="A71" s="53" t="s">
        <v>257</v>
      </c>
      <c r="B71" s="286"/>
      <c r="C71" s="77" t="s">
        <v>27</v>
      </c>
      <c r="D71" s="78">
        <v>625</v>
      </c>
      <c r="E71" s="78">
        <f>D71*1.2</f>
        <v>750</v>
      </c>
    </row>
    <row r="72" spans="1:5" ht="18" customHeight="1">
      <c r="A72" s="53" t="s">
        <v>301</v>
      </c>
      <c r="B72" s="286"/>
      <c r="C72" s="77" t="s">
        <v>27</v>
      </c>
      <c r="D72" s="78">
        <v>560</v>
      </c>
      <c r="E72" s="78">
        <f>D72*1.2</f>
        <v>672</v>
      </c>
    </row>
    <row r="73" spans="1:5" ht="18" customHeight="1">
      <c r="A73" s="53" t="s">
        <v>727</v>
      </c>
      <c r="B73" s="286"/>
      <c r="C73" s="77" t="s">
        <v>27</v>
      </c>
      <c r="D73" s="78">
        <v>545</v>
      </c>
      <c r="E73" s="78">
        <f>D73*1.2</f>
        <v>654</v>
      </c>
    </row>
    <row r="74" spans="1:5" ht="20.25" customHeight="1">
      <c r="A74" s="85" t="s">
        <v>107</v>
      </c>
      <c r="B74" s="76"/>
      <c r="C74" s="76"/>
      <c r="D74" s="76"/>
      <c r="E74" s="76"/>
    </row>
    <row r="75" spans="1:6" ht="18" customHeight="1">
      <c r="A75" s="53" t="s">
        <v>109</v>
      </c>
      <c r="B75" s="284" t="s">
        <v>62</v>
      </c>
      <c r="C75" s="77" t="s">
        <v>27</v>
      </c>
      <c r="D75" s="78">
        <v>950</v>
      </c>
      <c r="E75" s="78">
        <f>D75*1.2</f>
        <v>1140</v>
      </c>
      <c r="F75" s="76"/>
    </row>
    <row r="76" spans="1:5" ht="18" customHeight="1">
      <c r="A76" s="53" t="s">
        <v>645</v>
      </c>
      <c r="B76" s="285"/>
      <c r="C76" s="77" t="s">
        <v>27</v>
      </c>
      <c r="D76" s="78">
        <v>915</v>
      </c>
      <c r="E76" s="78">
        <f>D76*1.2</f>
        <v>1098</v>
      </c>
    </row>
    <row r="77" spans="1:5" ht="18" customHeight="1">
      <c r="A77" s="53" t="s">
        <v>646</v>
      </c>
      <c r="B77" s="285"/>
      <c r="C77" s="77" t="s">
        <v>27</v>
      </c>
      <c r="D77" s="78">
        <v>855</v>
      </c>
      <c r="E77" s="78">
        <f>D77*1.2</f>
        <v>1026</v>
      </c>
    </row>
    <row r="78" spans="1:5" ht="18" customHeight="1">
      <c r="A78" s="53" t="s">
        <v>647</v>
      </c>
      <c r="B78" s="285"/>
      <c r="D78" s="78">
        <v>790</v>
      </c>
      <c r="E78" s="78">
        <f>D78*1.2</f>
        <v>948</v>
      </c>
    </row>
    <row r="79" spans="1:5" ht="18" customHeight="1">
      <c r="A79" s="53" t="s">
        <v>643</v>
      </c>
      <c r="B79" s="307"/>
      <c r="C79" s="77" t="s">
        <v>27</v>
      </c>
      <c r="D79" s="78">
        <v>875</v>
      </c>
      <c r="E79" s="78">
        <f>D79*1.2</f>
        <v>1050</v>
      </c>
    </row>
    <row r="80" spans="1:5" ht="18" customHeight="1">
      <c r="A80" s="99" t="s">
        <v>247</v>
      </c>
      <c r="B80" s="100"/>
      <c r="C80" s="100"/>
      <c r="D80" s="100"/>
      <c r="E80" s="100"/>
    </row>
    <row r="81" spans="1:6" ht="21" customHeight="1">
      <c r="A81" s="101"/>
      <c r="B81" s="91"/>
      <c r="C81" s="91"/>
      <c r="D81" s="91"/>
      <c r="E81" s="91"/>
      <c r="F81" s="100"/>
    </row>
    <row r="82" spans="1:6" ht="18" customHeight="1">
      <c r="A82" s="102" t="s">
        <v>363</v>
      </c>
      <c r="B82" s="93"/>
      <c r="C82" s="77" t="s">
        <v>27</v>
      </c>
      <c r="D82" s="78" t="s">
        <v>732</v>
      </c>
      <c r="E82" s="78" t="s">
        <v>733</v>
      </c>
      <c r="F82" s="91"/>
    </row>
    <row r="83" spans="1:6" ht="18.75">
      <c r="A83" s="102" t="s">
        <v>248</v>
      </c>
      <c r="C83" s="77" t="s">
        <v>27</v>
      </c>
      <c r="D83" s="78">
        <v>970</v>
      </c>
      <c r="E83" s="78">
        <f>D83*1.2</f>
        <v>1164</v>
      </c>
      <c r="F83" s="93"/>
    </row>
    <row r="84" spans="1:5" ht="18.75">
      <c r="A84" s="131" t="s">
        <v>707</v>
      </c>
      <c r="B84" s="132"/>
      <c r="C84" s="132"/>
      <c r="D84" s="132"/>
      <c r="E84" s="132"/>
    </row>
    <row r="85" spans="1:6" ht="29.25" customHeight="1">
      <c r="A85" s="53" t="s">
        <v>258</v>
      </c>
      <c r="B85" s="284" t="s">
        <v>63</v>
      </c>
      <c r="C85" s="77" t="s">
        <v>27</v>
      </c>
      <c r="D85" s="78">
        <v>2420</v>
      </c>
      <c r="E85" s="78">
        <f aca="true" t="shared" si="1" ref="E85:E147">D85*1.2</f>
        <v>2904</v>
      </c>
      <c r="F85" s="132"/>
    </row>
    <row r="86" spans="1:5" ht="18" customHeight="1">
      <c r="A86" s="53" t="s">
        <v>364</v>
      </c>
      <c r="B86" s="285"/>
      <c r="C86" s="77" t="s">
        <v>27</v>
      </c>
      <c r="D86" s="78">
        <v>1200</v>
      </c>
      <c r="E86" s="78">
        <f t="shared" si="1"/>
        <v>1440</v>
      </c>
    </row>
    <row r="87" spans="1:5" ht="18" customHeight="1">
      <c r="A87" s="53" t="s">
        <v>365</v>
      </c>
      <c r="B87" s="285"/>
      <c r="C87" s="77" t="s">
        <v>27</v>
      </c>
      <c r="D87" s="78">
        <v>1160</v>
      </c>
      <c r="E87" s="78">
        <f t="shared" si="1"/>
        <v>1392</v>
      </c>
    </row>
    <row r="88" spans="1:5" ht="18" customHeight="1">
      <c r="A88" s="53" t="s">
        <v>111</v>
      </c>
      <c r="B88" s="286"/>
      <c r="C88" s="77" t="s">
        <v>27</v>
      </c>
      <c r="D88" s="78">
        <v>1055</v>
      </c>
      <c r="E88" s="78">
        <f t="shared" si="1"/>
        <v>1266</v>
      </c>
    </row>
    <row r="89" spans="1:5" ht="18" customHeight="1">
      <c r="A89" s="53" t="s">
        <v>259</v>
      </c>
      <c r="B89" s="286"/>
      <c r="C89" s="77" t="s">
        <v>27</v>
      </c>
      <c r="D89" s="78">
        <v>2575</v>
      </c>
      <c r="E89" s="78">
        <f t="shared" si="1"/>
        <v>3090</v>
      </c>
    </row>
    <row r="90" spans="1:5" ht="18" customHeight="1">
      <c r="A90" s="53" t="s">
        <v>366</v>
      </c>
      <c r="B90" s="286"/>
      <c r="C90" s="77" t="s">
        <v>27</v>
      </c>
      <c r="D90" s="78">
        <v>1300</v>
      </c>
      <c r="E90" s="78">
        <f t="shared" si="1"/>
        <v>1560</v>
      </c>
    </row>
    <row r="91" spans="1:5" ht="18" customHeight="1">
      <c r="A91" s="53" t="s">
        <v>367</v>
      </c>
      <c r="B91" s="286"/>
      <c r="C91" s="77" t="s">
        <v>27</v>
      </c>
      <c r="D91" s="78">
        <v>1260</v>
      </c>
      <c r="E91" s="78">
        <f t="shared" si="1"/>
        <v>1512</v>
      </c>
    </row>
    <row r="92" spans="1:5" ht="18" customHeight="1">
      <c r="A92" s="53" t="s">
        <v>112</v>
      </c>
      <c r="B92" s="286"/>
      <c r="C92" s="77" t="s">
        <v>27</v>
      </c>
      <c r="D92" s="78">
        <v>1145</v>
      </c>
      <c r="E92" s="78">
        <f t="shared" si="1"/>
        <v>1374</v>
      </c>
    </row>
    <row r="93" spans="1:5" ht="18" customHeight="1">
      <c r="A93" s="53" t="s">
        <v>303</v>
      </c>
      <c r="B93" s="286"/>
      <c r="C93" s="77" t="s">
        <v>27</v>
      </c>
      <c r="D93" s="78">
        <v>2600</v>
      </c>
      <c r="E93" s="78">
        <f t="shared" si="1"/>
        <v>3120</v>
      </c>
    </row>
    <row r="94" spans="1:5" ht="18" customHeight="1">
      <c r="A94" s="53" t="s">
        <v>368</v>
      </c>
      <c r="B94" s="286"/>
      <c r="C94" s="77" t="s">
        <v>27</v>
      </c>
      <c r="D94" s="78">
        <v>1290</v>
      </c>
      <c r="E94" s="78">
        <f t="shared" si="1"/>
        <v>1548</v>
      </c>
    </row>
    <row r="95" spans="1:5" ht="18" customHeight="1">
      <c r="A95" s="53" t="s">
        <v>369</v>
      </c>
      <c r="B95" s="286"/>
      <c r="C95" s="77" t="s">
        <v>27</v>
      </c>
      <c r="D95" s="78">
        <v>1260</v>
      </c>
      <c r="E95" s="78">
        <f t="shared" si="1"/>
        <v>1512</v>
      </c>
    </row>
    <row r="96" spans="1:5" ht="18" customHeight="1">
      <c r="A96" s="53" t="s">
        <v>113</v>
      </c>
      <c r="B96" s="286"/>
      <c r="C96" s="77" t="s">
        <v>27</v>
      </c>
      <c r="D96" s="78">
        <v>1120</v>
      </c>
      <c r="E96" s="78">
        <f t="shared" si="1"/>
        <v>1344</v>
      </c>
    </row>
    <row r="97" spans="1:5" ht="18" customHeight="1">
      <c r="A97" s="53" t="s">
        <v>304</v>
      </c>
      <c r="B97" s="286"/>
      <c r="C97" s="77" t="s">
        <v>27</v>
      </c>
      <c r="D97" s="78">
        <v>2750</v>
      </c>
      <c r="E97" s="78">
        <f t="shared" si="1"/>
        <v>3300</v>
      </c>
    </row>
    <row r="98" spans="1:5" ht="18" customHeight="1">
      <c r="A98" s="53" t="s">
        <v>370</v>
      </c>
      <c r="B98" s="286"/>
      <c r="C98" s="77" t="s">
        <v>27</v>
      </c>
      <c r="D98" s="78">
        <v>1555</v>
      </c>
      <c r="E98" s="78">
        <f t="shared" si="1"/>
        <v>1866</v>
      </c>
    </row>
    <row r="99" spans="1:5" ht="18" customHeight="1">
      <c r="A99" s="53" t="s">
        <v>371</v>
      </c>
      <c r="B99" s="286"/>
      <c r="C99" s="77" t="s">
        <v>27</v>
      </c>
      <c r="D99" s="78">
        <v>1455</v>
      </c>
      <c r="E99" s="78">
        <f t="shared" si="1"/>
        <v>1746</v>
      </c>
    </row>
    <row r="100" spans="1:5" ht="18" customHeight="1">
      <c r="A100" s="53" t="s">
        <v>83</v>
      </c>
      <c r="B100" s="286"/>
      <c r="C100" s="77" t="s">
        <v>27</v>
      </c>
      <c r="D100" s="78">
        <v>1310</v>
      </c>
      <c r="E100" s="78">
        <f t="shared" si="1"/>
        <v>1572</v>
      </c>
    </row>
    <row r="101" spans="1:5" ht="18" customHeight="1">
      <c r="A101" s="53" t="s">
        <v>305</v>
      </c>
      <c r="B101" s="286"/>
      <c r="C101" s="77" t="s">
        <v>27</v>
      </c>
      <c r="D101" s="78">
        <v>1550</v>
      </c>
      <c r="E101" s="78">
        <f t="shared" si="1"/>
        <v>1860</v>
      </c>
    </row>
    <row r="102" spans="1:5" ht="18" customHeight="1">
      <c r="A102" s="53" t="s">
        <v>306</v>
      </c>
      <c r="B102" s="286"/>
      <c r="C102" s="77" t="s">
        <v>27</v>
      </c>
      <c r="D102" s="78">
        <v>1750</v>
      </c>
      <c r="E102" s="78">
        <f t="shared" si="1"/>
        <v>2100</v>
      </c>
    </row>
    <row r="103" spans="1:5" ht="18" customHeight="1">
      <c r="A103" s="53" t="s">
        <v>307</v>
      </c>
      <c r="B103" s="286"/>
      <c r="C103" s="77" t="s">
        <v>27</v>
      </c>
      <c r="D103" s="78">
        <v>1800</v>
      </c>
      <c r="E103" s="78">
        <f t="shared" si="1"/>
        <v>2160</v>
      </c>
    </row>
    <row r="104" spans="1:5" ht="18" customHeight="1">
      <c r="A104" s="53" t="s">
        <v>308</v>
      </c>
      <c r="B104" s="286"/>
      <c r="C104" s="77" t="s">
        <v>27</v>
      </c>
      <c r="D104" s="78">
        <v>2000</v>
      </c>
      <c r="E104" s="78">
        <f t="shared" si="1"/>
        <v>2400</v>
      </c>
    </row>
    <row r="105" spans="1:5" ht="18" customHeight="1">
      <c r="A105" s="53" t="s">
        <v>309</v>
      </c>
      <c r="B105" s="286"/>
      <c r="C105" s="77" t="s">
        <v>27</v>
      </c>
      <c r="D105" s="78">
        <v>1055</v>
      </c>
      <c r="E105" s="78">
        <f t="shared" si="1"/>
        <v>1266</v>
      </c>
    </row>
    <row r="106" spans="1:5" ht="18" customHeight="1">
      <c r="A106" s="53" t="s">
        <v>310</v>
      </c>
      <c r="B106" s="287"/>
      <c r="C106" s="77" t="s">
        <v>27</v>
      </c>
      <c r="D106" s="78">
        <v>1150</v>
      </c>
      <c r="E106" s="78">
        <f t="shared" si="1"/>
        <v>1380</v>
      </c>
    </row>
    <row r="107" spans="1:5" ht="18" customHeight="1">
      <c r="A107" s="53" t="s">
        <v>312</v>
      </c>
      <c r="B107" s="285"/>
      <c r="C107" s="77" t="s">
        <v>27</v>
      </c>
      <c r="D107" s="78">
        <v>3935</v>
      </c>
      <c r="E107" s="78">
        <f t="shared" si="1"/>
        <v>4722</v>
      </c>
    </row>
    <row r="108" spans="1:5" ht="18" customHeight="1">
      <c r="A108" s="53" t="s">
        <v>313</v>
      </c>
      <c r="B108" s="285"/>
      <c r="C108" s="77" t="s">
        <v>27</v>
      </c>
      <c r="D108" s="78">
        <v>3275</v>
      </c>
      <c r="E108" s="78">
        <f t="shared" si="1"/>
        <v>3930</v>
      </c>
    </row>
    <row r="109" spans="1:5" ht="18" customHeight="1">
      <c r="A109" s="53" t="s">
        <v>311</v>
      </c>
      <c r="B109" s="285"/>
      <c r="C109" s="77" t="s">
        <v>27</v>
      </c>
      <c r="D109" s="78">
        <v>2295</v>
      </c>
      <c r="E109" s="78">
        <f t="shared" si="1"/>
        <v>2754</v>
      </c>
    </row>
    <row r="110" spans="1:5" ht="18" customHeight="1">
      <c r="A110" s="53" t="s">
        <v>314</v>
      </c>
      <c r="B110" s="285"/>
      <c r="C110" s="77" t="s">
        <v>27</v>
      </c>
      <c r="D110" s="78">
        <v>1205</v>
      </c>
      <c r="E110" s="78">
        <f t="shared" si="1"/>
        <v>1446</v>
      </c>
    </row>
    <row r="111" spans="1:5" ht="18" customHeight="1">
      <c r="A111" s="53" t="s">
        <v>315</v>
      </c>
      <c r="B111" s="285"/>
      <c r="C111" s="77" t="s">
        <v>27</v>
      </c>
      <c r="D111" s="78">
        <v>1170</v>
      </c>
      <c r="E111" s="78">
        <f t="shared" si="1"/>
        <v>1404</v>
      </c>
    </row>
    <row r="112" spans="1:5" ht="18" customHeight="1">
      <c r="A112" s="53" t="s">
        <v>316</v>
      </c>
      <c r="B112" s="285"/>
      <c r="C112" s="77" t="s">
        <v>27</v>
      </c>
      <c r="D112" s="78">
        <v>1050</v>
      </c>
      <c r="E112" s="78">
        <f t="shared" si="1"/>
        <v>1260</v>
      </c>
    </row>
    <row r="113" spans="1:5" ht="18" customHeight="1">
      <c r="A113" s="53" t="s">
        <v>317</v>
      </c>
      <c r="B113" s="285"/>
      <c r="C113" s="77" t="s">
        <v>27</v>
      </c>
      <c r="D113" s="78">
        <v>4170</v>
      </c>
      <c r="E113" s="78">
        <f t="shared" si="1"/>
        <v>5004</v>
      </c>
    </row>
    <row r="114" spans="1:5" ht="18" customHeight="1">
      <c r="A114" s="53" t="s">
        <v>318</v>
      </c>
      <c r="B114" s="285"/>
      <c r="C114" s="77" t="s">
        <v>27</v>
      </c>
      <c r="D114" s="78">
        <v>4100</v>
      </c>
      <c r="E114" s="78">
        <f t="shared" si="1"/>
        <v>4920</v>
      </c>
    </row>
    <row r="115" spans="1:5" ht="18" customHeight="1">
      <c r="A115" s="53" t="s">
        <v>319</v>
      </c>
      <c r="B115" s="285"/>
      <c r="C115" s="77" t="s">
        <v>27</v>
      </c>
      <c r="D115" s="78">
        <v>3400</v>
      </c>
      <c r="E115" s="78">
        <f t="shared" si="1"/>
        <v>4080</v>
      </c>
    </row>
    <row r="116" spans="1:5" ht="18" customHeight="1">
      <c r="A116" s="53" t="s">
        <v>320</v>
      </c>
      <c r="B116" s="285"/>
      <c r="C116" s="77" t="s">
        <v>27</v>
      </c>
      <c r="D116" s="78">
        <v>2415</v>
      </c>
      <c r="E116" s="78">
        <f t="shared" si="1"/>
        <v>2898</v>
      </c>
    </row>
    <row r="117" spans="1:5" ht="18" customHeight="1">
      <c r="A117" s="53" t="s">
        <v>321</v>
      </c>
      <c r="B117" s="285"/>
      <c r="C117" s="77" t="s">
        <v>27</v>
      </c>
      <c r="D117" s="78">
        <v>1315</v>
      </c>
      <c r="E117" s="78">
        <f t="shared" si="1"/>
        <v>1578</v>
      </c>
    </row>
    <row r="118" spans="1:5" ht="18" customHeight="1">
      <c r="A118" s="53" t="s">
        <v>322</v>
      </c>
      <c r="B118" s="285"/>
      <c r="C118" s="77" t="s">
        <v>27</v>
      </c>
      <c r="D118" s="78">
        <v>1130</v>
      </c>
      <c r="E118" s="78">
        <f t="shared" si="1"/>
        <v>1356</v>
      </c>
    </row>
    <row r="119" spans="1:5" ht="18" customHeight="1">
      <c r="A119" s="53" t="s">
        <v>323</v>
      </c>
      <c r="B119" s="285"/>
      <c r="C119" s="77" t="s">
        <v>27</v>
      </c>
      <c r="D119" s="78">
        <v>1005</v>
      </c>
      <c r="E119" s="78">
        <f t="shared" si="1"/>
        <v>1206</v>
      </c>
    </row>
    <row r="120" spans="1:5" ht="18" customHeight="1">
      <c r="A120" s="53" t="s">
        <v>324</v>
      </c>
      <c r="B120" s="285"/>
      <c r="C120" s="77" t="s">
        <v>27</v>
      </c>
      <c r="D120" s="78">
        <v>3895</v>
      </c>
      <c r="E120" s="78">
        <f t="shared" si="1"/>
        <v>4674</v>
      </c>
    </row>
    <row r="121" spans="1:5" ht="18" customHeight="1">
      <c r="A121" s="53" t="s">
        <v>325</v>
      </c>
      <c r="B121" s="285"/>
      <c r="C121" s="77" t="s">
        <v>27</v>
      </c>
      <c r="D121" s="78">
        <v>3830</v>
      </c>
      <c r="E121" s="78">
        <f t="shared" si="1"/>
        <v>4596</v>
      </c>
    </row>
    <row r="122" spans="1:5" ht="18" customHeight="1">
      <c r="A122" s="53" t="s">
        <v>326</v>
      </c>
      <c r="B122" s="285"/>
      <c r="C122" s="77" t="s">
        <v>27</v>
      </c>
      <c r="D122" s="78">
        <v>3810</v>
      </c>
      <c r="E122" s="78">
        <f t="shared" si="1"/>
        <v>4572</v>
      </c>
    </row>
    <row r="123" spans="1:5" ht="18" customHeight="1">
      <c r="A123" s="53" t="s">
        <v>327</v>
      </c>
      <c r="B123" s="285"/>
      <c r="C123" s="77" t="s">
        <v>27</v>
      </c>
      <c r="D123" s="78">
        <v>3215</v>
      </c>
      <c r="E123" s="78">
        <f t="shared" si="1"/>
        <v>3858</v>
      </c>
    </row>
    <row r="124" spans="1:5" ht="18" customHeight="1">
      <c r="A124" s="53" t="s">
        <v>221</v>
      </c>
      <c r="B124" s="285"/>
      <c r="C124" s="77" t="s">
        <v>27</v>
      </c>
      <c r="D124" s="78">
        <v>2430</v>
      </c>
      <c r="E124" s="78">
        <f t="shared" si="1"/>
        <v>2916</v>
      </c>
    </row>
    <row r="125" spans="1:5" ht="18" customHeight="1">
      <c r="A125" s="53" t="s">
        <v>328</v>
      </c>
      <c r="B125" s="285"/>
      <c r="C125" s="77" t="s">
        <v>27</v>
      </c>
      <c r="D125" s="78">
        <v>1200</v>
      </c>
      <c r="E125" s="78">
        <f t="shared" si="1"/>
        <v>1440</v>
      </c>
    </row>
    <row r="126" spans="1:5" ht="18" customHeight="1">
      <c r="A126" s="53" t="s">
        <v>222</v>
      </c>
      <c r="B126" s="285"/>
      <c r="C126" s="77" t="s">
        <v>27</v>
      </c>
      <c r="D126" s="78">
        <v>1165</v>
      </c>
      <c r="E126" s="78">
        <f t="shared" si="1"/>
        <v>1398</v>
      </c>
    </row>
    <row r="127" spans="1:5" ht="18" customHeight="1">
      <c r="A127" s="53" t="s">
        <v>118</v>
      </c>
      <c r="B127" s="285"/>
      <c r="C127" s="77" t="s">
        <v>27</v>
      </c>
      <c r="D127" s="78">
        <v>1060</v>
      </c>
      <c r="E127" s="78">
        <f t="shared" si="1"/>
        <v>1272</v>
      </c>
    </row>
    <row r="128" spans="1:5" ht="18" customHeight="1">
      <c r="A128" s="53" t="s">
        <v>329</v>
      </c>
      <c r="B128" s="285"/>
      <c r="C128" s="77" t="s">
        <v>27</v>
      </c>
      <c r="D128" s="78">
        <v>4010</v>
      </c>
      <c r="E128" s="78">
        <f t="shared" si="1"/>
        <v>4812</v>
      </c>
    </row>
    <row r="129" spans="1:5" ht="18" customHeight="1">
      <c r="A129" s="53" t="s">
        <v>330</v>
      </c>
      <c r="B129" s="285"/>
      <c r="C129" s="77" t="s">
        <v>27</v>
      </c>
      <c r="D129" s="78">
        <v>3970</v>
      </c>
      <c r="E129" s="78">
        <f t="shared" si="1"/>
        <v>4764</v>
      </c>
    </row>
    <row r="130" spans="1:5" ht="18" customHeight="1">
      <c r="A130" s="53" t="s">
        <v>331</v>
      </c>
      <c r="B130" s="285"/>
      <c r="C130" s="77" t="s">
        <v>27</v>
      </c>
      <c r="D130" s="78">
        <v>3900</v>
      </c>
      <c r="E130" s="78">
        <f t="shared" si="1"/>
        <v>4680</v>
      </c>
    </row>
    <row r="131" spans="1:5" ht="18" customHeight="1">
      <c r="A131" s="53" t="s">
        <v>332</v>
      </c>
      <c r="B131" s="285"/>
      <c r="C131" s="77" t="s">
        <v>27</v>
      </c>
      <c r="D131" s="78">
        <v>3350</v>
      </c>
      <c r="E131" s="78">
        <f t="shared" si="1"/>
        <v>4020</v>
      </c>
    </row>
    <row r="132" spans="1:5" ht="18" customHeight="1">
      <c r="A132" s="53" t="s">
        <v>223</v>
      </c>
      <c r="B132" s="285"/>
      <c r="C132" s="77" t="s">
        <v>27</v>
      </c>
      <c r="D132" s="78">
        <v>2575</v>
      </c>
      <c r="E132" s="78">
        <f t="shared" si="1"/>
        <v>3090</v>
      </c>
    </row>
    <row r="133" spans="1:5" ht="18" customHeight="1">
      <c r="A133" s="53" t="s">
        <v>333</v>
      </c>
      <c r="B133" s="285"/>
      <c r="C133" s="77" t="s">
        <v>27</v>
      </c>
      <c r="D133" s="78">
        <v>1300</v>
      </c>
      <c r="E133" s="78">
        <f t="shared" si="1"/>
        <v>1560</v>
      </c>
    </row>
    <row r="134" spans="1:5" ht="18" customHeight="1">
      <c r="A134" s="53" t="s">
        <v>224</v>
      </c>
      <c r="B134" s="286"/>
      <c r="C134" s="77" t="s">
        <v>27</v>
      </c>
      <c r="D134" s="78">
        <v>1260</v>
      </c>
      <c r="E134" s="78">
        <f t="shared" si="1"/>
        <v>1512</v>
      </c>
    </row>
    <row r="135" spans="1:5" ht="18" customHeight="1">
      <c r="A135" s="53" t="s">
        <v>119</v>
      </c>
      <c r="B135" s="286"/>
      <c r="C135" s="77" t="s">
        <v>27</v>
      </c>
      <c r="D135" s="78">
        <v>1150</v>
      </c>
      <c r="E135" s="78">
        <f t="shared" si="1"/>
        <v>1380</v>
      </c>
    </row>
    <row r="136" spans="1:5" ht="18" customHeight="1">
      <c r="A136" s="53" t="s">
        <v>334</v>
      </c>
      <c r="B136" s="286"/>
      <c r="C136" s="77" t="s">
        <v>27</v>
      </c>
      <c r="D136" s="78">
        <v>1500</v>
      </c>
      <c r="E136" s="78">
        <f t="shared" si="1"/>
        <v>1800</v>
      </c>
    </row>
    <row r="137" spans="1:5" ht="18" customHeight="1">
      <c r="A137" s="53" t="s">
        <v>335</v>
      </c>
      <c r="B137" s="286"/>
      <c r="C137" s="77" t="s">
        <v>27</v>
      </c>
      <c r="D137" s="78">
        <v>1290</v>
      </c>
      <c r="E137" s="78">
        <f t="shared" si="1"/>
        <v>1548</v>
      </c>
    </row>
    <row r="138" spans="1:5" ht="18" customHeight="1">
      <c r="A138" s="53" t="s">
        <v>336</v>
      </c>
      <c r="B138" s="286"/>
      <c r="C138" s="77" t="s">
        <v>27</v>
      </c>
      <c r="D138" s="78">
        <v>1260</v>
      </c>
      <c r="E138" s="78">
        <f t="shared" si="1"/>
        <v>1512</v>
      </c>
    </row>
    <row r="139" spans="1:5" ht="18" customHeight="1">
      <c r="A139" s="53" t="s">
        <v>337</v>
      </c>
      <c r="B139" s="286"/>
      <c r="C139" s="77" t="s">
        <v>27</v>
      </c>
      <c r="D139" s="78">
        <v>1125</v>
      </c>
      <c r="E139" s="78">
        <f t="shared" si="1"/>
        <v>1350</v>
      </c>
    </row>
    <row r="140" spans="1:5" ht="18" customHeight="1">
      <c r="A140" s="53" t="s">
        <v>338</v>
      </c>
      <c r="B140" s="286"/>
      <c r="C140" s="77" t="s">
        <v>27</v>
      </c>
      <c r="D140" s="78">
        <v>1250</v>
      </c>
      <c r="E140" s="78">
        <f t="shared" si="1"/>
        <v>1500</v>
      </c>
    </row>
    <row r="141" spans="1:5" ht="18" customHeight="1">
      <c r="A141" s="53" t="s">
        <v>339</v>
      </c>
      <c r="B141" s="286"/>
      <c r="C141" s="77" t="s">
        <v>27</v>
      </c>
      <c r="D141" s="78">
        <v>2850</v>
      </c>
      <c r="E141" s="78">
        <f t="shared" si="1"/>
        <v>3420</v>
      </c>
    </row>
    <row r="142" spans="1:5" ht="18" customHeight="1">
      <c r="A142" s="53" t="s">
        <v>340</v>
      </c>
      <c r="B142" s="286"/>
      <c r="C142" s="77" t="s">
        <v>27</v>
      </c>
      <c r="D142" s="78">
        <v>1455</v>
      </c>
      <c r="E142" s="78">
        <f t="shared" si="1"/>
        <v>1746</v>
      </c>
    </row>
    <row r="143" spans="1:5" ht="18" customHeight="1">
      <c r="A143" s="53" t="s">
        <v>341</v>
      </c>
      <c r="B143" s="286"/>
      <c r="C143" s="77" t="s">
        <v>27</v>
      </c>
      <c r="D143" s="78">
        <v>1315</v>
      </c>
      <c r="E143" s="78">
        <f t="shared" si="1"/>
        <v>1578</v>
      </c>
    </row>
    <row r="144" spans="1:5" ht="18" customHeight="1">
      <c r="A144" s="53" t="s">
        <v>342</v>
      </c>
      <c r="B144" s="286"/>
      <c r="C144" s="77" t="s">
        <v>27</v>
      </c>
      <c r="D144" s="78">
        <v>2295</v>
      </c>
      <c r="E144" s="78">
        <f t="shared" si="1"/>
        <v>2754</v>
      </c>
    </row>
    <row r="145" spans="1:5" ht="18.75" customHeight="1">
      <c r="A145" s="53" t="s">
        <v>344</v>
      </c>
      <c r="B145" s="286"/>
      <c r="C145" s="77" t="s">
        <v>27</v>
      </c>
      <c r="D145" s="78">
        <v>1210</v>
      </c>
      <c r="E145" s="78">
        <f t="shared" si="1"/>
        <v>1452</v>
      </c>
    </row>
    <row r="146" spans="1:5" ht="18.75">
      <c r="A146" s="53" t="s">
        <v>345</v>
      </c>
      <c r="B146" s="286"/>
      <c r="C146" s="77" t="s">
        <v>27</v>
      </c>
      <c r="D146" s="78">
        <v>1170</v>
      </c>
      <c r="E146" s="78">
        <f t="shared" si="1"/>
        <v>1404</v>
      </c>
    </row>
    <row r="147" spans="1:5" ht="18.75">
      <c r="A147" s="53" t="s">
        <v>346</v>
      </c>
      <c r="B147" s="286"/>
      <c r="C147" s="77" t="s">
        <v>27</v>
      </c>
      <c r="D147" s="78">
        <v>1050</v>
      </c>
      <c r="E147" s="78">
        <f t="shared" si="1"/>
        <v>1260</v>
      </c>
    </row>
    <row r="148" spans="1:5" ht="18" customHeight="1">
      <c r="A148" s="53" t="s">
        <v>347</v>
      </c>
      <c r="B148" s="286"/>
      <c r="C148" s="77" t="s">
        <v>27</v>
      </c>
      <c r="D148" s="78">
        <v>2415</v>
      </c>
      <c r="E148" s="78">
        <f aca="true" t="shared" si="2" ref="E148:E165">D148*1.2</f>
        <v>2898</v>
      </c>
    </row>
    <row r="149" spans="1:5" ht="18" customHeight="1">
      <c r="A149" s="53" t="s">
        <v>348</v>
      </c>
      <c r="B149" s="286"/>
      <c r="C149" s="77" t="s">
        <v>27</v>
      </c>
      <c r="D149" s="78">
        <v>1315</v>
      </c>
      <c r="E149" s="78">
        <f t="shared" si="2"/>
        <v>1578</v>
      </c>
    </row>
    <row r="150" spans="1:5" ht="18" customHeight="1">
      <c r="A150" s="53" t="s">
        <v>350</v>
      </c>
      <c r="B150" s="286"/>
      <c r="C150" s="77" t="s">
        <v>27</v>
      </c>
      <c r="D150" s="78">
        <v>1275</v>
      </c>
      <c r="E150" s="78">
        <f t="shared" si="2"/>
        <v>1530</v>
      </c>
    </row>
    <row r="151" spans="1:5" ht="18" customHeight="1">
      <c r="A151" s="53" t="s">
        <v>349</v>
      </c>
      <c r="B151" s="286"/>
      <c r="C151" s="77" t="s">
        <v>27</v>
      </c>
      <c r="D151" s="78">
        <v>1135</v>
      </c>
      <c r="E151" s="78">
        <f t="shared" si="2"/>
        <v>1362</v>
      </c>
    </row>
    <row r="152" spans="1:5" ht="18" customHeight="1">
      <c r="A152" s="53" t="s">
        <v>351</v>
      </c>
      <c r="B152" s="286"/>
      <c r="C152" s="77" t="s">
        <v>27</v>
      </c>
      <c r="D152" s="78">
        <v>2425</v>
      </c>
      <c r="E152" s="78">
        <f t="shared" si="2"/>
        <v>2910</v>
      </c>
    </row>
    <row r="153" spans="1:5" ht="18" customHeight="1">
      <c r="A153" s="53" t="s">
        <v>343</v>
      </c>
      <c r="B153" s="286"/>
      <c r="C153" s="77" t="s">
        <v>27</v>
      </c>
      <c r="D153" s="78">
        <v>1200</v>
      </c>
      <c r="E153" s="78">
        <f t="shared" si="2"/>
        <v>1440</v>
      </c>
    </row>
    <row r="154" spans="1:5" ht="18" customHeight="1">
      <c r="A154" s="53" t="s">
        <v>352</v>
      </c>
      <c r="B154" s="286"/>
      <c r="C154" s="77" t="s">
        <v>27</v>
      </c>
      <c r="D154" s="78">
        <v>1165</v>
      </c>
      <c r="E154" s="78">
        <f t="shared" si="2"/>
        <v>1398</v>
      </c>
    </row>
    <row r="155" spans="1:5" ht="18" customHeight="1">
      <c r="A155" s="53" t="s">
        <v>353</v>
      </c>
      <c r="B155" s="286"/>
      <c r="C155" s="77" t="s">
        <v>27</v>
      </c>
      <c r="D155" s="78">
        <v>1060</v>
      </c>
      <c r="E155" s="78">
        <f t="shared" si="2"/>
        <v>1272</v>
      </c>
    </row>
    <row r="156" spans="1:5" ht="18" customHeight="1">
      <c r="A156" s="53" t="s">
        <v>354</v>
      </c>
      <c r="B156" s="286"/>
      <c r="C156" s="77" t="s">
        <v>27</v>
      </c>
      <c r="D156" s="78">
        <v>2575</v>
      </c>
      <c r="E156" s="78">
        <f t="shared" si="2"/>
        <v>3090</v>
      </c>
    </row>
    <row r="157" spans="1:5" ht="18" customHeight="1">
      <c r="A157" s="53" t="s">
        <v>355</v>
      </c>
      <c r="B157" s="286"/>
      <c r="C157" s="77" t="s">
        <v>27</v>
      </c>
      <c r="D157" s="78">
        <v>1300</v>
      </c>
      <c r="E157" s="78">
        <f t="shared" si="2"/>
        <v>1560</v>
      </c>
    </row>
    <row r="158" spans="1:5" ht="18" customHeight="1">
      <c r="A158" s="53" t="s">
        <v>356</v>
      </c>
      <c r="B158" s="286"/>
      <c r="C158" s="77" t="s">
        <v>27</v>
      </c>
      <c r="D158" s="78">
        <v>1260</v>
      </c>
      <c r="E158" s="78">
        <f t="shared" si="2"/>
        <v>1512</v>
      </c>
    </row>
    <row r="159" spans="1:5" ht="18" customHeight="1">
      <c r="A159" s="53" t="s">
        <v>200</v>
      </c>
      <c r="B159" s="287"/>
      <c r="C159" s="77" t="s">
        <v>27</v>
      </c>
      <c r="D159" s="78">
        <v>1150</v>
      </c>
      <c r="E159" s="78">
        <f t="shared" si="2"/>
        <v>1380</v>
      </c>
    </row>
    <row r="160" spans="1:5" ht="18" customHeight="1">
      <c r="A160" s="103" t="s">
        <v>357</v>
      </c>
      <c r="B160" s="289"/>
      <c r="C160" s="77" t="s">
        <v>27</v>
      </c>
      <c r="D160" s="78">
        <v>1200</v>
      </c>
      <c r="E160" s="78">
        <f t="shared" si="2"/>
        <v>1440</v>
      </c>
    </row>
    <row r="161" spans="1:5" ht="18" customHeight="1">
      <c r="A161" s="103" t="s">
        <v>358</v>
      </c>
      <c r="B161" s="286"/>
      <c r="C161" s="77" t="s">
        <v>27</v>
      </c>
      <c r="D161" s="78">
        <v>1165</v>
      </c>
      <c r="E161" s="78">
        <f t="shared" si="2"/>
        <v>1398</v>
      </c>
    </row>
    <row r="162" spans="1:5" ht="18" customHeight="1">
      <c r="A162" s="103" t="s">
        <v>359</v>
      </c>
      <c r="B162" s="286"/>
      <c r="C162" s="77" t="s">
        <v>27</v>
      </c>
      <c r="D162" s="78">
        <v>1060</v>
      </c>
      <c r="E162" s="78">
        <f t="shared" si="2"/>
        <v>1272</v>
      </c>
    </row>
    <row r="163" spans="1:5" ht="18" customHeight="1">
      <c r="A163" s="103" t="s">
        <v>360</v>
      </c>
      <c r="B163" s="286"/>
      <c r="C163" s="77" t="s">
        <v>27</v>
      </c>
      <c r="D163" s="78">
        <v>1300</v>
      </c>
      <c r="E163" s="78">
        <f t="shared" si="2"/>
        <v>1560</v>
      </c>
    </row>
    <row r="164" spans="1:5" ht="18" customHeight="1">
      <c r="A164" s="103" t="s">
        <v>361</v>
      </c>
      <c r="B164" s="286"/>
      <c r="C164" s="77" t="s">
        <v>27</v>
      </c>
      <c r="D164" s="78">
        <v>1260</v>
      </c>
      <c r="E164" s="78">
        <f t="shared" si="2"/>
        <v>1512</v>
      </c>
    </row>
    <row r="165" spans="1:5" ht="18" customHeight="1">
      <c r="A165" s="103" t="s">
        <v>362</v>
      </c>
      <c r="B165" s="287"/>
      <c r="C165" s="77" t="s">
        <v>27</v>
      </c>
      <c r="D165" s="78">
        <v>1150</v>
      </c>
      <c r="E165" s="78">
        <f t="shared" si="2"/>
        <v>1380</v>
      </c>
    </row>
    <row r="166" spans="1:5" ht="18.75">
      <c r="A166" s="49" t="s">
        <v>684</v>
      </c>
      <c r="B166" s="133"/>
      <c r="C166" s="133"/>
      <c r="D166" s="133"/>
      <c r="E166" s="133"/>
    </row>
    <row r="167" spans="1:6" ht="17.25" customHeight="1">
      <c r="A167" s="85" t="s">
        <v>84</v>
      </c>
      <c r="B167" s="76"/>
      <c r="C167" s="76"/>
      <c r="D167" s="76"/>
      <c r="E167" s="76"/>
      <c r="F167" s="133"/>
    </row>
    <row r="168" spans="1:6" ht="18" customHeight="1">
      <c r="A168" s="53" t="s">
        <v>372</v>
      </c>
      <c r="B168" s="282" t="s">
        <v>64</v>
      </c>
      <c r="C168" s="77" t="s">
        <v>27</v>
      </c>
      <c r="D168" s="78">
        <v>370</v>
      </c>
      <c r="E168" s="78">
        <f aca="true" t="shared" si="3" ref="E168:E180">D168*1.2</f>
        <v>444</v>
      </c>
      <c r="F168" s="76"/>
    </row>
    <row r="169" spans="1:5" ht="18" customHeight="1">
      <c r="A169" s="53" t="s">
        <v>257</v>
      </c>
      <c r="B169" s="283"/>
      <c r="C169" s="77" t="s">
        <v>27</v>
      </c>
      <c r="D169" s="78">
        <v>350</v>
      </c>
      <c r="E169" s="78">
        <f t="shared" si="3"/>
        <v>420</v>
      </c>
    </row>
    <row r="170" spans="1:5" ht="18" customHeight="1">
      <c r="A170" s="53" t="s">
        <v>255</v>
      </c>
      <c r="B170" s="283"/>
      <c r="C170" s="77" t="s">
        <v>27</v>
      </c>
      <c r="D170" s="78">
        <v>320</v>
      </c>
      <c r="E170" s="78">
        <f t="shared" si="3"/>
        <v>384</v>
      </c>
    </row>
    <row r="171" spans="1:5" ht="18" customHeight="1">
      <c r="A171" s="53" t="s">
        <v>110</v>
      </c>
      <c r="B171" s="283"/>
      <c r="C171" s="77" t="s">
        <v>27</v>
      </c>
      <c r="D171" s="78">
        <v>315</v>
      </c>
      <c r="E171" s="78">
        <f t="shared" si="3"/>
        <v>378</v>
      </c>
    </row>
    <row r="172" spans="1:5" ht="18" customHeight="1">
      <c r="A172" s="85" t="s">
        <v>698</v>
      </c>
      <c r="B172" s="124"/>
      <c r="C172" s="124"/>
      <c r="D172" s="124"/>
      <c r="E172" s="125"/>
    </row>
    <row r="173" spans="1:5" ht="18" customHeight="1">
      <c r="A173" s="53" t="s">
        <v>256</v>
      </c>
      <c r="B173" s="284" t="s">
        <v>677</v>
      </c>
      <c r="C173" s="77" t="s">
        <v>27</v>
      </c>
      <c r="D173" s="78">
        <v>350</v>
      </c>
      <c r="E173" s="78">
        <f t="shared" si="3"/>
        <v>420</v>
      </c>
    </row>
    <row r="174" spans="1:5" ht="18.75">
      <c r="A174" s="53" t="s">
        <v>699</v>
      </c>
      <c r="B174" s="321"/>
      <c r="C174" s="77" t="s">
        <v>27</v>
      </c>
      <c r="D174" s="78">
        <v>330</v>
      </c>
      <c r="E174" s="78">
        <f t="shared" si="3"/>
        <v>396</v>
      </c>
    </row>
    <row r="175" spans="1:5" ht="18.75">
      <c r="A175" s="53" t="s">
        <v>673</v>
      </c>
      <c r="B175" s="321"/>
      <c r="C175" s="77" t="s">
        <v>27</v>
      </c>
      <c r="D175" s="78">
        <v>325</v>
      </c>
      <c r="E175" s="78">
        <f t="shared" si="3"/>
        <v>390</v>
      </c>
    </row>
    <row r="176" spans="1:5" ht="18.75">
      <c r="A176" s="53" t="s">
        <v>666</v>
      </c>
      <c r="B176" s="321"/>
      <c r="C176" s="77" t="s">
        <v>27</v>
      </c>
      <c r="D176" s="78">
        <v>300</v>
      </c>
      <c r="E176" s="78">
        <f t="shared" si="3"/>
        <v>360</v>
      </c>
    </row>
    <row r="177" spans="1:5" ht="18.75">
      <c r="A177" s="53" t="s">
        <v>700</v>
      </c>
      <c r="B177" s="321"/>
      <c r="C177" s="77" t="s">
        <v>27</v>
      </c>
      <c r="D177" s="78">
        <v>290</v>
      </c>
      <c r="E177" s="78">
        <f t="shared" si="3"/>
        <v>348</v>
      </c>
    </row>
    <row r="178" spans="1:5" ht="18.75">
      <c r="A178" s="53" t="s">
        <v>647</v>
      </c>
      <c r="B178" s="322"/>
      <c r="C178" s="77" t="s">
        <v>27</v>
      </c>
      <c r="D178" s="78">
        <v>250</v>
      </c>
      <c r="E178" s="78">
        <f t="shared" si="3"/>
        <v>300</v>
      </c>
    </row>
    <row r="179" spans="1:5" ht="18.75">
      <c r="A179" s="85" t="s">
        <v>85</v>
      </c>
      <c r="B179" s="76"/>
      <c r="C179" s="76"/>
      <c r="D179" s="76"/>
      <c r="E179" s="76"/>
    </row>
    <row r="180" spans="1:6" ht="18" customHeight="1">
      <c r="A180" s="53" t="s">
        <v>726</v>
      </c>
      <c r="B180" s="77" t="s">
        <v>64</v>
      </c>
      <c r="C180" s="77" t="s">
        <v>27</v>
      </c>
      <c r="D180" s="78">
        <v>450</v>
      </c>
      <c r="E180" s="78">
        <f t="shared" si="3"/>
        <v>540</v>
      </c>
      <c r="F180" s="76"/>
    </row>
    <row r="181" spans="1:5" ht="18" customHeight="1">
      <c r="A181" s="49" t="s">
        <v>690</v>
      </c>
      <c r="B181" s="49"/>
      <c r="C181" s="49"/>
      <c r="D181" s="49"/>
      <c r="E181" s="49"/>
    </row>
    <row r="182" spans="1:81" ht="18.75">
      <c r="A182" s="122" t="s">
        <v>468</v>
      </c>
      <c r="B182" s="120" t="s">
        <v>75</v>
      </c>
      <c r="C182" s="120" t="s">
        <v>27</v>
      </c>
      <c r="D182" s="121">
        <v>795</v>
      </c>
      <c r="E182" s="121">
        <f>D182*1.2</f>
        <v>954</v>
      </c>
      <c r="F182" s="49"/>
      <c r="CC182" s="53"/>
    </row>
    <row r="183" spans="1:5" ht="18.75">
      <c r="A183" s="104" t="s">
        <v>468</v>
      </c>
      <c r="B183" s="77" t="s">
        <v>688</v>
      </c>
      <c r="C183" s="127" t="s">
        <v>27</v>
      </c>
      <c r="D183" s="78">
        <v>735</v>
      </c>
      <c r="E183" s="126">
        <f>D183*1.2</f>
        <v>882</v>
      </c>
    </row>
    <row r="184" spans="1:5" ht="18.75">
      <c r="A184" s="119" t="s">
        <v>681</v>
      </c>
      <c r="B184" s="120" t="s">
        <v>152</v>
      </c>
      <c r="C184" s="120" t="s">
        <v>27</v>
      </c>
      <c r="D184" s="121">
        <v>785</v>
      </c>
      <c r="E184" s="121">
        <f>D184*1.2</f>
        <v>942</v>
      </c>
    </row>
    <row r="185" spans="1:5" ht="18.75">
      <c r="A185" s="104" t="s">
        <v>689</v>
      </c>
      <c r="B185" s="77" t="s">
        <v>688</v>
      </c>
      <c r="C185" s="77" t="s">
        <v>27</v>
      </c>
      <c r="D185" s="78">
        <v>690</v>
      </c>
      <c r="E185" s="126">
        <f>D185*1.2</f>
        <v>828</v>
      </c>
    </row>
    <row r="186" spans="1:5" ht="18.75">
      <c r="A186" s="85" t="s">
        <v>153</v>
      </c>
      <c r="B186" s="76"/>
      <c r="C186" s="76"/>
      <c r="D186" s="76"/>
      <c r="E186" s="76"/>
    </row>
    <row r="187" spans="1:6" ht="18.75">
      <c r="A187" s="53" t="s">
        <v>154</v>
      </c>
      <c r="B187" s="77" t="s">
        <v>155</v>
      </c>
      <c r="C187" s="77" t="s">
        <v>27</v>
      </c>
      <c r="D187" s="78">
        <v>865</v>
      </c>
      <c r="E187" s="126">
        <f>D187*1.2</f>
        <v>1038</v>
      </c>
      <c r="F187" s="128"/>
    </row>
    <row r="188" spans="1:6" ht="18.75">
      <c r="A188" s="53" t="s">
        <v>167</v>
      </c>
      <c r="B188" s="77" t="s">
        <v>218</v>
      </c>
      <c r="C188" s="77" t="s">
        <v>27</v>
      </c>
      <c r="D188" s="78">
        <v>2850</v>
      </c>
      <c r="E188" s="126">
        <f>D188*1.2</f>
        <v>3420</v>
      </c>
      <c r="F188" s="128"/>
    </row>
    <row r="189" spans="1:81" ht="18.75">
      <c r="A189" s="53" t="s">
        <v>156</v>
      </c>
      <c r="B189" s="77" t="s">
        <v>75</v>
      </c>
      <c r="C189" s="77" t="s">
        <v>27</v>
      </c>
      <c r="D189" s="78" t="s">
        <v>144</v>
      </c>
      <c r="E189" s="78"/>
      <c r="F189" s="128"/>
      <c r="CC189" s="53"/>
    </row>
    <row r="190" spans="1:81" ht="18.75">
      <c r="A190" s="53" t="s">
        <v>219</v>
      </c>
      <c r="B190" s="77" t="s">
        <v>157</v>
      </c>
      <c r="C190" s="77" t="s">
        <v>177</v>
      </c>
      <c r="D190" s="78" t="s">
        <v>144</v>
      </c>
      <c r="E190" s="78"/>
      <c r="F190" s="128"/>
      <c r="CC190" s="53"/>
    </row>
    <row r="191" spans="1:81" ht="18.75">
      <c r="A191" s="53" t="s">
        <v>158</v>
      </c>
      <c r="B191" s="77" t="s">
        <v>161</v>
      </c>
      <c r="C191" s="77" t="s">
        <v>27</v>
      </c>
      <c r="D191" s="78" t="s">
        <v>144</v>
      </c>
      <c r="E191" s="78"/>
      <c r="F191" s="128"/>
      <c r="CC191" s="53"/>
    </row>
    <row r="192" spans="1:81" ht="18.75">
      <c r="A192" s="49" t="s">
        <v>245</v>
      </c>
      <c r="B192" s="49"/>
      <c r="C192" s="49"/>
      <c r="D192" s="49"/>
      <c r="E192" s="49"/>
      <c r="F192" s="128"/>
      <c r="CC192" s="53"/>
    </row>
    <row r="193" spans="1:5" ht="17.25" customHeight="1">
      <c r="A193" s="85" t="s">
        <v>168</v>
      </c>
      <c r="B193" s="76"/>
      <c r="C193" s="76"/>
      <c r="D193" s="76"/>
      <c r="E193" s="76"/>
    </row>
    <row r="194" spans="1:6" ht="18" customHeight="1">
      <c r="A194" s="53" t="s">
        <v>195</v>
      </c>
      <c r="B194" s="284" t="s">
        <v>74</v>
      </c>
      <c r="C194" s="77" t="s">
        <v>27</v>
      </c>
      <c r="D194" s="78">
        <v>1050</v>
      </c>
      <c r="E194" s="78">
        <f>D194*1.2</f>
        <v>1260</v>
      </c>
      <c r="F194" s="76"/>
    </row>
    <row r="195" spans="1:5" ht="18" customHeight="1">
      <c r="A195" s="53" t="s">
        <v>196</v>
      </c>
      <c r="B195" s="286"/>
      <c r="C195" s="77" t="s">
        <v>27</v>
      </c>
      <c r="D195" s="78">
        <v>790</v>
      </c>
      <c r="E195" s="78">
        <f>D195*1.2</f>
        <v>948</v>
      </c>
    </row>
    <row r="196" spans="1:5" ht="18" customHeight="1">
      <c r="A196" s="53" t="s">
        <v>668</v>
      </c>
      <c r="B196" s="287"/>
      <c r="C196" s="77" t="s">
        <v>27</v>
      </c>
      <c r="D196" s="78">
        <v>690</v>
      </c>
      <c r="E196" s="78">
        <f>D196*1.2</f>
        <v>828</v>
      </c>
    </row>
    <row r="197" spans="4:5" ht="18" customHeight="1">
      <c r="D197" s="78"/>
      <c r="E197" s="78"/>
    </row>
    <row r="198" spans="1:5" ht="20.25" customHeight="1">
      <c r="A198" s="85" t="s">
        <v>146</v>
      </c>
      <c r="B198" s="76"/>
      <c r="C198" s="76"/>
      <c r="D198" s="76"/>
      <c r="E198" s="76"/>
    </row>
    <row r="199" spans="1:6" ht="18" customHeight="1">
      <c r="A199" s="53" t="s">
        <v>37</v>
      </c>
      <c r="B199" s="284" t="s">
        <v>216</v>
      </c>
      <c r="C199" s="77" t="s">
        <v>27</v>
      </c>
      <c r="D199" s="78">
        <v>1100</v>
      </c>
      <c r="E199" s="78">
        <f>D199*1.2</f>
        <v>1320</v>
      </c>
      <c r="F199" s="76"/>
    </row>
    <row r="200" spans="1:5" ht="18" customHeight="1">
      <c r="A200" s="53" t="s">
        <v>669</v>
      </c>
      <c r="B200" s="285"/>
      <c r="C200" s="77" t="s">
        <v>27</v>
      </c>
      <c r="D200" s="78">
        <v>1000</v>
      </c>
      <c r="E200" s="78">
        <f>D200*1.2</f>
        <v>1200</v>
      </c>
    </row>
    <row r="201" spans="1:5" ht="18" customHeight="1">
      <c r="A201" s="53" t="s">
        <v>670</v>
      </c>
      <c r="B201" s="304"/>
      <c r="C201" s="77" t="s">
        <v>27</v>
      </c>
      <c r="D201" s="78">
        <v>850</v>
      </c>
      <c r="E201" s="78">
        <f>D201*1.2</f>
        <v>1020</v>
      </c>
    </row>
    <row r="202" spans="1:5" ht="18" customHeight="1">
      <c r="A202" s="105"/>
      <c r="D202" s="78"/>
      <c r="E202" s="78"/>
    </row>
    <row r="203" spans="1:5" ht="14.25" customHeight="1">
      <c r="A203" s="85" t="s">
        <v>178</v>
      </c>
      <c r="B203" s="76"/>
      <c r="C203" s="76"/>
      <c r="D203" s="76"/>
      <c r="E203" s="76"/>
    </row>
    <row r="204" spans="1:6" ht="18" customHeight="1">
      <c r="A204" s="53" t="s">
        <v>648</v>
      </c>
      <c r="B204" s="284" t="s">
        <v>67</v>
      </c>
      <c r="C204" s="77" t="s">
        <v>27</v>
      </c>
      <c r="D204" s="78">
        <v>235</v>
      </c>
      <c r="E204" s="78">
        <f>D204*1.2</f>
        <v>282</v>
      </c>
      <c r="F204" s="76"/>
    </row>
    <row r="205" spans="1:5" ht="18" customHeight="1">
      <c r="A205" s="53" t="s">
        <v>649</v>
      </c>
      <c r="B205" s="287"/>
      <c r="C205" s="77" t="s">
        <v>27</v>
      </c>
      <c r="D205" s="78">
        <v>295</v>
      </c>
      <c r="E205" s="78">
        <f>D205*1.2</f>
        <v>354</v>
      </c>
    </row>
    <row r="206" spans="4:5" ht="18" customHeight="1">
      <c r="D206" s="78"/>
      <c r="E206" s="78"/>
    </row>
    <row r="207" spans="1:5" ht="12" customHeight="1">
      <c r="A207" s="85" t="s">
        <v>149</v>
      </c>
      <c r="B207" s="76"/>
      <c r="C207" s="76"/>
      <c r="D207" s="76"/>
      <c r="E207" s="76"/>
    </row>
    <row r="208" spans="1:6" ht="18" customHeight="1">
      <c r="A208" s="53" t="s">
        <v>169</v>
      </c>
      <c r="B208" s="77" t="s">
        <v>217</v>
      </c>
      <c r="C208" s="77" t="s">
        <v>27</v>
      </c>
      <c r="D208" s="78">
        <v>1500</v>
      </c>
      <c r="E208" s="78">
        <f>D208*1.2</f>
        <v>1800</v>
      </c>
      <c r="F208" s="76"/>
    </row>
    <row r="209" spans="4:5" ht="18" customHeight="1">
      <c r="D209" s="78"/>
      <c r="E209" s="78"/>
    </row>
    <row r="210" spans="1:5" ht="18.75">
      <c r="A210" s="85" t="s">
        <v>33</v>
      </c>
      <c r="B210" s="76"/>
      <c r="C210" s="76"/>
      <c r="D210" s="76"/>
      <c r="E210" s="76"/>
    </row>
    <row r="211" spans="1:6" ht="18" customHeight="1">
      <c r="A211" s="53" t="s">
        <v>34</v>
      </c>
      <c r="B211" s="284" t="s">
        <v>65</v>
      </c>
      <c r="C211" s="77" t="s">
        <v>27</v>
      </c>
      <c r="D211" s="78"/>
      <c r="E211" s="78"/>
      <c r="F211" s="76"/>
    </row>
    <row r="212" spans="1:5" ht="18" customHeight="1">
      <c r="A212" s="53" t="s">
        <v>35</v>
      </c>
      <c r="B212" s="286"/>
      <c r="D212" s="78">
        <v>250</v>
      </c>
      <c r="E212" s="78">
        <f>D212*1.2</f>
        <v>300</v>
      </c>
    </row>
    <row r="213" spans="1:5" ht="30.75" customHeight="1">
      <c r="A213" s="53" t="s">
        <v>36</v>
      </c>
      <c r="B213" s="287"/>
      <c r="D213" s="78">
        <v>210</v>
      </c>
      <c r="E213" s="78">
        <f>D213*1.2</f>
        <v>252</v>
      </c>
    </row>
    <row r="214" spans="1:5" ht="18.75">
      <c r="A214" s="131" t="s">
        <v>701</v>
      </c>
      <c r="B214" s="134"/>
      <c r="C214" s="134"/>
      <c r="D214" s="134"/>
      <c r="E214" s="135"/>
    </row>
    <row r="215" spans="1:5" ht="18.75">
      <c r="A215" s="85" t="s">
        <v>194</v>
      </c>
      <c r="B215" s="92"/>
      <c r="C215" s="92"/>
      <c r="D215" s="92"/>
      <c r="E215" s="92"/>
    </row>
    <row r="216" spans="1:6" ht="18" customHeight="1">
      <c r="A216" s="53" t="s">
        <v>651</v>
      </c>
      <c r="B216" s="284" t="s">
        <v>66</v>
      </c>
      <c r="C216" s="77" t="s">
        <v>193</v>
      </c>
      <c r="D216" s="78">
        <v>635</v>
      </c>
      <c r="E216" s="78">
        <f>D216*1.2</f>
        <v>762</v>
      </c>
      <c r="F216" s="92"/>
    </row>
    <row r="217" spans="1:5" ht="18" customHeight="1">
      <c r="A217" s="53" t="s">
        <v>650</v>
      </c>
      <c r="B217" s="285"/>
      <c r="C217" s="77" t="s">
        <v>193</v>
      </c>
      <c r="D217" s="78">
        <v>975</v>
      </c>
      <c r="E217" s="78">
        <f aca="true" t="shared" si="4" ref="E217:E230">D217*1.2</f>
        <v>1170</v>
      </c>
    </row>
    <row r="218" spans="1:5" ht="18" customHeight="1">
      <c r="A218" s="53" t="s">
        <v>652</v>
      </c>
      <c r="B218" s="285"/>
      <c r="C218" s="77" t="s">
        <v>193</v>
      </c>
      <c r="D218" s="78">
        <v>2550</v>
      </c>
      <c r="E218" s="78">
        <f t="shared" si="4"/>
        <v>3060</v>
      </c>
    </row>
    <row r="219" spans="1:5" ht="18" customHeight="1">
      <c r="A219" s="53" t="s">
        <v>225</v>
      </c>
      <c r="B219" s="285"/>
      <c r="C219" s="77" t="s">
        <v>193</v>
      </c>
      <c r="D219" s="78">
        <v>3350</v>
      </c>
      <c r="E219" s="78">
        <f t="shared" si="4"/>
        <v>4020</v>
      </c>
    </row>
    <row r="220" spans="1:5" ht="18" customHeight="1">
      <c r="A220" s="53" t="s">
        <v>226</v>
      </c>
      <c r="B220" s="285"/>
      <c r="C220" s="77" t="s">
        <v>193</v>
      </c>
      <c r="D220" s="78">
        <v>4650</v>
      </c>
      <c r="E220" s="78">
        <f t="shared" si="4"/>
        <v>5580</v>
      </c>
    </row>
    <row r="221" spans="1:5" ht="18" customHeight="1">
      <c r="A221" s="53" t="s">
        <v>227</v>
      </c>
      <c r="B221" s="285"/>
      <c r="C221" s="77" t="s">
        <v>193</v>
      </c>
      <c r="D221" s="78">
        <v>5750</v>
      </c>
      <c r="E221" s="78">
        <f t="shared" si="4"/>
        <v>6900</v>
      </c>
    </row>
    <row r="222" spans="1:5" ht="18" customHeight="1">
      <c r="A222" s="53" t="s">
        <v>228</v>
      </c>
      <c r="B222" s="285"/>
      <c r="C222" s="77" t="s">
        <v>193</v>
      </c>
      <c r="D222" s="78">
        <v>6750</v>
      </c>
      <c r="E222" s="78">
        <f t="shared" si="4"/>
        <v>8100</v>
      </c>
    </row>
    <row r="223" spans="1:5" ht="18" customHeight="1">
      <c r="A223" s="53" t="s">
        <v>229</v>
      </c>
      <c r="B223" s="285"/>
      <c r="C223" s="77" t="s">
        <v>193</v>
      </c>
      <c r="D223" s="78">
        <v>8900</v>
      </c>
      <c r="E223" s="78">
        <f t="shared" si="4"/>
        <v>10680</v>
      </c>
    </row>
    <row r="224" spans="1:5" ht="18" customHeight="1">
      <c r="A224" s="53" t="s">
        <v>230</v>
      </c>
      <c r="B224" s="285"/>
      <c r="C224" s="77" t="s">
        <v>193</v>
      </c>
      <c r="D224" s="78">
        <v>11450</v>
      </c>
      <c r="E224" s="78">
        <f t="shared" si="4"/>
        <v>13740</v>
      </c>
    </row>
    <row r="225" spans="1:5" ht="18" customHeight="1">
      <c r="A225" s="53" t="s">
        <v>231</v>
      </c>
      <c r="B225" s="285"/>
      <c r="C225" s="77" t="s">
        <v>193</v>
      </c>
      <c r="D225" s="78">
        <v>14000</v>
      </c>
      <c r="E225" s="78">
        <f t="shared" si="4"/>
        <v>16800</v>
      </c>
    </row>
    <row r="226" spans="1:5" ht="18" customHeight="1">
      <c r="A226" s="53" t="s">
        <v>232</v>
      </c>
      <c r="B226" s="285"/>
      <c r="C226" s="77" t="s">
        <v>193</v>
      </c>
      <c r="D226" s="78">
        <v>16500</v>
      </c>
      <c r="E226" s="78">
        <f t="shared" si="4"/>
        <v>19800</v>
      </c>
    </row>
    <row r="227" spans="1:5" ht="18" customHeight="1">
      <c r="A227" s="53" t="s">
        <v>233</v>
      </c>
      <c r="B227" s="285"/>
      <c r="C227" s="77" t="s">
        <v>193</v>
      </c>
      <c r="D227" s="78">
        <v>19000</v>
      </c>
      <c r="E227" s="78">
        <f t="shared" si="4"/>
        <v>22800</v>
      </c>
    </row>
    <row r="228" spans="1:5" ht="18" customHeight="1">
      <c r="A228" s="53" t="s">
        <v>234</v>
      </c>
      <c r="B228" s="285"/>
      <c r="C228" s="77" t="s">
        <v>193</v>
      </c>
      <c r="D228" s="78">
        <v>21200</v>
      </c>
      <c r="E228" s="78">
        <f t="shared" si="4"/>
        <v>25440</v>
      </c>
    </row>
    <row r="229" spans="1:5" ht="18" customHeight="1">
      <c r="A229" s="53" t="s">
        <v>235</v>
      </c>
      <c r="B229" s="285"/>
      <c r="C229" s="77" t="s">
        <v>193</v>
      </c>
      <c r="D229" s="78">
        <v>23300</v>
      </c>
      <c r="E229" s="78">
        <f t="shared" si="4"/>
        <v>27960</v>
      </c>
    </row>
    <row r="230" spans="1:5" ht="18" customHeight="1">
      <c r="A230" s="53" t="s">
        <v>236</v>
      </c>
      <c r="B230" s="304"/>
      <c r="C230" s="77" t="s">
        <v>193</v>
      </c>
      <c r="D230" s="78">
        <v>28850</v>
      </c>
      <c r="E230" s="78">
        <f t="shared" si="4"/>
        <v>34620</v>
      </c>
    </row>
    <row r="231" spans="1:5" ht="18" customHeight="1">
      <c r="A231" s="116" t="s">
        <v>653</v>
      </c>
      <c r="B231" s="117"/>
      <c r="C231" s="117"/>
      <c r="D231" s="117"/>
      <c r="E231" s="118"/>
    </row>
    <row r="232" spans="1:5" ht="18" customHeight="1">
      <c r="A232" s="53" t="s">
        <v>654</v>
      </c>
      <c r="B232" s="323"/>
      <c r="C232" s="77" t="s">
        <v>193</v>
      </c>
      <c r="D232" s="78">
        <v>7000</v>
      </c>
      <c r="E232" s="78">
        <f>D232*1.2</f>
        <v>8400</v>
      </c>
    </row>
    <row r="233" spans="1:5" ht="18" customHeight="1">
      <c r="A233" s="53" t="s">
        <v>655</v>
      </c>
      <c r="B233" s="324"/>
      <c r="C233" s="77" t="s">
        <v>193</v>
      </c>
      <c r="D233" s="78">
        <v>10000</v>
      </c>
      <c r="E233" s="78">
        <f aca="true" t="shared" si="5" ref="E233:E243">D233*1.2</f>
        <v>12000</v>
      </c>
    </row>
    <row r="234" spans="1:5" ht="18" customHeight="1">
      <c r="A234" s="53" t="s">
        <v>656</v>
      </c>
      <c r="B234" s="324"/>
      <c r="C234" s="77" t="s">
        <v>193</v>
      </c>
      <c r="D234" s="78">
        <v>13000</v>
      </c>
      <c r="E234" s="78">
        <f t="shared" si="5"/>
        <v>15600</v>
      </c>
    </row>
    <row r="235" spans="1:5" ht="18" customHeight="1">
      <c r="A235" s="53" t="s">
        <v>657</v>
      </c>
      <c r="B235" s="324"/>
      <c r="C235" s="77" t="s">
        <v>193</v>
      </c>
      <c r="D235" s="78">
        <v>18000</v>
      </c>
      <c r="E235" s="78">
        <f t="shared" si="5"/>
        <v>21600</v>
      </c>
    </row>
    <row r="236" spans="1:5" ht="18" customHeight="1">
      <c r="A236" s="53" t="s">
        <v>658</v>
      </c>
      <c r="B236" s="324"/>
      <c r="C236" s="77" t="s">
        <v>193</v>
      </c>
      <c r="D236" s="78">
        <v>22000</v>
      </c>
      <c r="E236" s="78">
        <f t="shared" si="5"/>
        <v>26400</v>
      </c>
    </row>
    <row r="237" spans="1:5" ht="18" customHeight="1">
      <c r="A237" s="53" t="s">
        <v>659</v>
      </c>
      <c r="B237" s="324"/>
      <c r="C237" s="77" t="s">
        <v>193</v>
      </c>
      <c r="D237" s="78">
        <v>26000</v>
      </c>
      <c r="E237" s="78">
        <f t="shared" si="5"/>
        <v>31200</v>
      </c>
    </row>
    <row r="238" spans="1:5" ht="18" customHeight="1">
      <c r="A238" s="53" t="s">
        <v>660</v>
      </c>
      <c r="B238" s="324"/>
      <c r="C238" s="77" t="s">
        <v>193</v>
      </c>
      <c r="D238" s="78">
        <v>30000</v>
      </c>
      <c r="E238" s="78">
        <f t="shared" si="5"/>
        <v>36000</v>
      </c>
    </row>
    <row r="239" spans="1:5" ht="18" customHeight="1">
      <c r="A239" s="53" t="s">
        <v>661</v>
      </c>
      <c r="B239" s="324"/>
      <c r="C239" s="77" t="s">
        <v>193</v>
      </c>
      <c r="D239" s="78">
        <v>36000</v>
      </c>
      <c r="E239" s="78">
        <f t="shared" si="5"/>
        <v>43200</v>
      </c>
    </row>
    <row r="240" spans="1:5" ht="18" customHeight="1">
      <c r="A240" s="53" t="s">
        <v>662</v>
      </c>
      <c r="B240" s="324"/>
      <c r="C240" s="77" t="s">
        <v>193</v>
      </c>
      <c r="D240" s="78">
        <v>47000</v>
      </c>
      <c r="E240" s="78">
        <f t="shared" si="5"/>
        <v>56400</v>
      </c>
    </row>
    <row r="241" spans="1:5" ht="18" customHeight="1">
      <c r="A241" s="137" t="s">
        <v>702</v>
      </c>
      <c r="B241" s="325"/>
      <c r="C241" s="77" t="s">
        <v>193</v>
      </c>
      <c r="D241" s="90">
        <v>56000</v>
      </c>
      <c r="E241" s="78">
        <f t="shared" si="5"/>
        <v>67200</v>
      </c>
    </row>
    <row r="242" spans="1:5" ht="18" customHeight="1">
      <c r="A242" s="82" t="s">
        <v>703</v>
      </c>
      <c r="B242" s="325"/>
      <c r="C242" s="77" t="s">
        <v>193</v>
      </c>
      <c r="D242" s="90">
        <v>82000</v>
      </c>
      <c r="E242" s="78">
        <f t="shared" si="5"/>
        <v>98400</v>
      </c>
    </row>
    <row r="243" spans="1:5" ht="18" customHeight="1">
      <c r="A243" s="137" t="s">
        <v>704</v>
      </c>
      <c r="B243" s="326"/>
      <c r="C243" s="77" t="s">
        <v>193</v>
      </c>
      <c r="D243" s="90">
        <v>125000</v>
      </c>
      <c r="E243" s="78">
        <f t="shared" si="5"/>
        <v>150000</v>
      </c>
    </row>
    <row r="244" spans="4:5" ht="16.5" customHeight="1">
      <c r="D244" s="78"/>
      <c r="E244" s="136">
        <f>D244*1.18</f>
        <v>0</v>
      </c>
    </row>
    <row r="245" spans="4:5" ht="18.75" customHeight="1" hidden="1">
      <c r="D245" s="78"/>
      <c r="E245" s="136">
        <f>D245*1.18</f>
        <v>0</v>
      </c>
    </row>
    <row r="246" spans="1:6" s="106" customFormat="1" ht="3" customHeight="1" hidden="1">
      <c r="A246" s="66"/>
      <c r="B246" s="77"/>
      <c r="C246" s="77"/>
      <c r="D246" s="78"/>
      <c r="E246" s="78"/>
      <c r="F246" s="53"/>
    </row>
    <row r="247" spans="1:6" s="106" customFormat="1" ht="18.75" customHeight="1">
      <c r="A247" s="50"/>
      <c r="B247" s="51"/>
      <c r="C247" s="51"/>
      <c r="D247" s="52"/>
      <c r="E247" s="52"/>
      <c r="F247" s="53"/>
    </row>
    <row r="248" spans="1:6" ht="18.75" customHeight="1">
      <c r="A248" s="50"/>
      <c r="B248" s="51"/>
      <c r="C248" s="51"/>
      <c r="D248" s="52"/>
      <c r="E248" s="52"/>
      <c r="F248" s="50"/>
    </row>
    <row r="249" spans="1:6" ht="18" customHeight="1">
      <c r="A249" s="50"/>
      <c r="B249" s="51"/>
      <c r="C249" s="51"/>
      <c r="D249" s="52"/>
      <c r="E249" s="52"/>
      <c r="F249" s="50"/>
    </row>
    <row r="250" spans="1:6" ht="18" customHeight="1">
      <c r="A250" s="50"/>
      <c r="B250" s="51"/>
      <c r="C250" s="51"/>
      <c r="D250" s="52"/>
      <c r="E250" s="52"/>
      <c r="F250" s="50"/>
    </row>
    <row r="251" spans="1:6" ht="18" customHeight="1">
      <c r="A251" s="50"/>
      <c r="B251" s="51"/>
      <c r="C251" s="51"/>
      <c r="D251" s="52"/>
      <c r="E251" s="52"/>
      <c r="F251" s="50"/>
    </row>
    <row r="252" spans="1:6" ht="18" customHeight="1">
      <c r="A252" s="50"/>
      <c r="B252" s="51"/>
      <c r="C252" s="51"/>
      <c r="D252" s="52"/>
      <c r="E252" s="52"/>
      <c r="F252" s="50"/>
    </row>
    <row r="253" spans="1:6" ht="18" customHeight="1">
      <c r="A253" s="50"/>
      <c r="B253" s="51"/>
      <c r="C253" s="51"/>
      <c r="D253" s="52"/>
      <c r="E253" s="52"/>
      <c r="F253" s="50"/>
    </row>
    <row r="254" spans="1:6" ht="18" customHeight="1">
      <c r="A254" s="50"/>
      <c r="B254" s="51"/>
      <c r="C254" s="51"/>
      <c r="D254" s="52"/>
      <c r="E254" s="52"/>
      <c r="F254" s="50"/>
    </row>
    <row r="255" spans="1:6" ht="18" customHeight="1">
      <c r="A255" s="50"/>
      <c r="B255" s="51"/>
      <c r="C255" s="51"/>
      <c r="D255" s="52"/>
      <c r="E255" s="52"/>
      <c r="F255" s="50"/>
    </row>
    <row r="256" spans="1:6" ht="18" customHeight="1">
      <c r="A256" s="50"/>
      <c r="B256" s="51"/>
      <c r="C256" s="51"/>
      <c r="D256" s="52"/>
      <c r="E256" s="52"/>
      <c r="F256" s="50"/>
    </row>
    <row r="257" spans="1:6" ht="18" customHeight="1">
      <c r="A257" s="50"/>
      <c r="B257" s="51"/>
      <c r="C257" s="51"/>
      <c r="D257" s="52"/>
      <c r="E257" s="52"/>
      <c r="F257" s="50"/>
    </row>
    <row r="258" spans="1:6" ht="18" customHeight="1">
      <c r="A258" s="50"/>
      <c r="B258" s="51"/>
      <c r="C258" s="51"/>
      <c r="D258" s="52"/>
      <c r="E258" s="52"/>
      <c r="F258" s="50"/>
    </row>
    <row r="259" spans="1:6" ht="18" customHeight="1">
      <c r="A259" s="50"/>
      <c r="B259" s="51"/>
      <c r="C259" s="51"/>
      <c r="D259" s="52"/>
      <c r="E259" s="52"/>
      <c r="F259" s="50"/>
    </row>
    <row r="260" spans="1:6" ht="18" customHeight="1">
      <c r="A260" s="50"/>
      <c r="B260" s="51"/>
      <c r="C260" s="51"/>
      <c r="D260" s="52"/>
      <c r="E260" s="52"/>
      <c r="F260" s="50"/>
    </row>
    <row r="261" spans="1:6" ht="18" customHeight="1">
      <c r="A261" s="50"/>
      <c r="B261" s="51"/>
      <c r="C261" s="51"/>
      <c r="D261" s="52"/>
      <c r="E261" s="52"/>
      <c r="F261" s="50"/>
    </row>
    <row r="262" spans="1:6" ht="18" customHeight="1">
      <c r="A262" s="50"/>
      <c r="B262" s="51"/>
      <c r="C262" s="51"/>
      <c r="D262" s="52"/>
      <c r="E262" s="52"/>
      <c r="F262" s="50"/>
    </row>
    <row r="263" spans="1:6" ht="18" customHeight="1">
      <c r="A263" s="50"/>
      <c r="B263" s="51"/>
      <c r="C263" s="51"/>
      <c r="D263" s="52"/>
      <c r="E263" s="52"/>
      <c r="F263" s="50"/>
    </row>
    <row r="264" spans="1:6" ht="18" customHeight="1">
      <c r="A264" s="50"/>
      <c r="B264" s="51"/>
      <c r="C264" s="51"/>
      <c r="D264" s="52"/>
      <c r="E264" s="52"/>
      <c r="F264" s="50"/>
    </row>
    <row r="265" spans="1:6" ht="18" customHeight="1">
      <c r="A265" s="50"/>
      <c r="B265" s="51"/>
      <c r="C265" s="51"/>
      <c r="D265" s="52"/>
      <c r="E265" s="52"/>
      <c r="F265" s="50"/>
    </row>
    <row r="266" spans="1:6" ht="18" customHeight="1">
      <c r="A266" s="50"/>
      <c r="B266" s="51"/>
      <c r="C266" s="51"/>
      <c r="D266" s="52"/>
      <c r="E266" s="52"/>
      <c r="F266" s="50"/>
    </row>
    <row r="267" spans="1:6" ht="18" customHeight="1">
      <c r="A267" s="50"/>
      <c r="B267" s="51"/>
      <c r="C267" s="51"/>
      <c r="D267" s="52"/>
      <c r="E267" s="52"/>
      <c r="F267" s="50"/>
    </row>
    <row r="268" spans="1:6" ht="18" customHeight="1">
      <c r="A268" s="50"/>
      <c r="B268" s="51"/>
      <c r="C268" s="51"/>
      <c r="D268" s="52"/>
      <c r="E268" s="52"/>
      <c r="F268" s="50"/>
    </row>
    <row r="269" spans="1:6" ht="18" customHeight="1">
      <c r="A269" s="50"/>
      <c r="B269" s="51"/>
      <c r="C269" s="51"/>
      <c r="D269" s="52"/>
      <c r="E269" s="52"/>
      <c r="F269" s="50"/>
    </row>
    <row r="270" spans="1:6" ht="18" customHeight="1">
      <c r="A270" s="50"/>
      <c r="B270" s="51"/>
      <c r="C270" s="51"/>
      <c r="D270" s="52"/>
      <c r="E270" s="52"/>
      <c r="F270" s="50"/>
    </row>
    <row r="271" spans="1:6" ht="18" customHeight="1">
      <c r="A271" s="50"/>
      <c r="B271" s="51"/>
      <c r="C271" s="51"/>
      <c r="D271" s="52"/>
      <c r="E271" s="52"/>
      <c r="F271" s="50"/>
    </row>
    <row r="272" spans="1:6" ht="18" customHeight="1">
      <c r="A272" s="50"/>
      <c r="B272" s="51"/>
      <c r="C272" s="51"/>
      <c r="D272" s="52"/>
      <c r="E272" s="52"/>
      <c r="F272" s="50"/>
    </row>
    <row r="273" spans="1:6" ht="18" customHeight="1">
      <c r="A273" s="50"/>
      <c r="B273" s="51"/>
      <c r="C273" s="51"/>
      <c r="D273" s="52"/>
      <c r="E273" s="52"/>
      <c r="F273" s="50"/>
    </row>
    <row r="274" spans="1:6" ht="18" customHeight="1">
      <c r="A274" s="50"/>
      <c r="B274" s="51"/>
      <c r="C274" s="51"/>
      <c r="D274" s="52"/>
      <c r="E274" s="52"/>
      <c r="F274" s="50"/>
    </row>
    <row r="275" spans="1:6" ht="18" customHeight="1">
      <c r="A275" s="50"/>
      <c r="B275" s="51"/>
      <c r="C275" s="51"/>
      <c r="D275" s="52"/>
      <c r="E275" s="52"/>
      <c r="F275" s="50"/>
    </row>
    <row r="276" spans="1:6" ht="18" customHeight="1">
      <c r="A276" s="50"/>
      <c r="B276" s="51"/>
      <c r="C276" s="51"/>
      <c r="D276" s="52"/>
      <c r="E276" s="52"/>
      <c r="F276" s="50"/>
    </row>
    <row r="277" spans="1:6" ht="18" customHeight="1">
      <c r="A277" s="50"/>
      <c r="B277" s="51"/>
      <c r="C277" s="51"/>
      <c r="D277" s="52"/>
      <c r="E277" s="52"/>
      <c r="F277" s="50"/>
    </row>
    <row r="278" spans="1:6" ht="18" customHeight="1">
      <c r="A278" s="50"/>
      <c r="B278" s="51"/>
      <c r="C278" s="51"/>
      <c r="D278" s="52"/>
      <c r="E278" s="52"/>
      <c r="F278" s="50"/>
    </row>
    <row r="279" spans="1:6" ht="18" customHeight="1">
      <c r="A279" s="50"/>
      <c r="B279" s="51"/>
      <c r="C279" s="51"/>
      <c r="D279" s="52"/>
      <c r="E279" s="52"/>
      <c r="F279" s="50"/>
    </row>
    <row r="280" spans="1:6" ht="18" customHeight="1">
      <c r="A280" s="50"/>
      <c r="B280" s="51"/>
      <c r="C280" s="51"/>
      <c r="D280" s="52"/>
      <c r="E280" s="52"/>
      <c r="F280" s="50"/>
    </row>
    <row r="281" spans="1:6" ht="18" customHeight="1">
      <c r="A281" s="50"/>
      <c r="B281" s="51"/>
      <c r="C281" s="51"/>
      <c r="D281" s="52"/>
      <c r="E281" s="52"/>
      <c r="F281" s="50"/>
    </row>
    <row r="282" spans="1:6" ht="18" customHeight="1">
      <c r="A282" s="50"/>
      <c r="B282" s="51"/>
      <c r="C282" s="51"/>
      <c r="D282" s="52"/>
      <c r="E282" s="52"/>
      <c r="F282" s="50"/>
    </row>
    <row r="283" spans="1:6" ht="18" customHeight="1">
      <c r="A283" s="50"/>
      <c r="B283" s="51"/>
      <c r="C283" s="51"/>
      <c r="D283" s="52"/>
      <c r="E283" s="52"/>
      <c r="F283" s="50"/>
    </row>
    <row r="284" spans="1:6" ht="18" customHeight="1">
      <c r="A284" s="50"/>
      <c r="B284" s="51"/>
      <c r="C284" s="51"/>
      <c r="D284" s="52"/>
      <c r="E284" s="52"/>
      <c r="F284" s="50"/>
    </row>
    <row r="285" spans="1:6" ht="18" customHeight="1">
      <c r="A285" s="50"/>
      <c r="B285" s="51"/>
      <c r="C285" s="51"/>
      <c r="D285" s="52"/>
      <c r="E285" s="52"/>
      <c r="F285" s="50"/>
    </row>
    <row r="286" spans="1:6" ht="18" customHeight="1">
      <c r="A286" s="50"/>
      <c r="B286" s="51"/>
      <c r="C286" s="51"/>
      <c r="D286" s="52"/>
      <c r="E286" s="52"/>
      <c r="F286" s="50"/>
    </row>
    <row r="287" spans="1:6" ht="18" customHeight="1">
      <c r="A287" s="50"/>
      <c r="B287" s="51"/>
      <c r="C287" s="51"/>
      <c r="D287" s="52"/>
      <c r="E287" s="52"/>
      <c r="F287" s="50"/>
    </row>
    <row r="288" spans="1:6" ht="18" customHeight="1">
      <c r="A288" s="50"/>
      <c r="B288" s="51"/>
      <c r="C288" s="51"/>
      <c r="D288" s="52"/>
      <c r="E288" s="52"/>
      <c r="F288" s="50"/>
    </row>
    <row r="289" spans="1:6" ht="18" customHeight="1">
      <c r="A289" s="50"/>
      <c r="B289" s="51"/>
      <c r="C289" s="51"/>
      <c r="D289" s="52"/>
      <c r="E289" s="52"/>
      <c r="F289" s="50"/>
    </row>
    <row r="290" spans="1:6" ht="18" customHeight="1">
      <c r="A290" s="50"/>
      <c r="B290" s="51"/>
      <c r="C290" s="51"/>
      <c r="D290" s="52"/>
      <c r="E290" s="52"/>
      <c r="F290" s="50"/>
    </row>
    <row r="291" spans="2:5" s="50" customFormat="1" ht="18" customHeight="1">
      <c r="B291" s="51"/>
      <c r="C291" s="51"/>
      <c r="D291" s="52"/>
      <c r="E291" s="52"/>
    </row>
    <row r="292" spans="2:5" s="50" customFormat="1" ht="18" customHeight="1">
      <c r="B292" s="51"/>
      <c r="C292" s="51"/>
      <c r="D292" s="52"/>
      <c r="E292" s="52"/>
    </row>
    <row r="293" spans="1:5" s="50" customFormat="1" ht="18" customHeight="1">
      <c r="A293" s="107"/>
      <c r="B293" s="84"/>
      <c r="C293" s="84"/>
      <c r="D293" s="108"/>
      <c r="E293" s="108"/>
    </row>
    <row r="294" spans="1:81" s="107" customFormat="1" ht="18" customHeight="1">
      <c r="A294" s="53"/>
      <c r="B294" s="77"/>
      <c r="C294" s="77"/>
      <c r="D294" s="109"/>
      <c r="E294" s="109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</row>
  </sheetData>
  <sheetProtection/>
  <mergeCells count="41">
    <mergeCell ref="B173:B178"/>
    <mergeCell ref="B232:B243"/>
    <mergeCell ref="A45:F45"/>
    <mergeCell ref="A46:F46"/>
    <mergeCell ref="B194:B196"/>
    <mergeCell ref="B199:B201"/>
    <mergeCell ref="A7:F7"/>
    <mergeCell ref="A8:A9"/>
    <mergeCell ref="B8:B9"/>
    <mergeCell ref="F8:F9"/>
    <mergeCell ref="C8:C9"/>
    <mergeCell ref="A11:F11"/>
    <mergeCell ref="A14:F14"/>
    <mergeCell ref="A35:F35"/>
    <mergeCell ref="B85:B106"/>
    <mergeCell ref="B107:B159"/>
    <mergeCell ref="B160:B165"/>
    <mergeCell ref="A53:F53"/>
    <mergeCell ref="B36:B38"/>
    <mergeCell ref="B75:B79"/>
    <mergeCell ref="B69:B73"/>
    <mergeCell ref="B30:B34"/>
    <mergeCell ref="A59:E59"/>
    <mergeCell ref="B60:B63"/>
    <mergeCell ref="B216:B230"/>
    <mergeCell ref="B211:B213"/>
    <mergeCell ref="B204:B205"/>
    <mergeCell ref="B168:B171"/>
    <mergeCell ref="B54:B58"/>
    <mergeCell ref="A64:E64"/>
    <mergeCell ref="B40:B44"/>
    <mergeCell ref="A3:E3"/>
    <mergeCell ref="B15:B19"/>
    <mergeCell ref="B21:B22"/>
    <mergeCell ref="B24:B28"/>
    <mergeCell ref="B47:B52"/>
    <mergeCell ref="B65:B67"/>
    <mergeCell ref="A23:F23"/>
    <mergeCell ref="D8:E8"/>
    <mergeCell ref="A13:F13"/>
    <mergeCell ref="A20:F20"/>
  </mergeCells>
  <printOptions/>
  <pageMargins left="0.984251968503937" right="0.1968503937007874" top="0.2755905511811024" bottom="0.5905511811023623" header="0" footer="0"/>
  <pageSetup fitToHeight="10" horizontalDpi="600" verticalDpi="600" orientation="portrait" paperSize="9" scale="54" r:id="rId2"/>
  <headerFooter alignWithMargins="0">
    <oddFooter>&amp;CСтраница &amp;С&amp;П&amp;Ф</oddFooter>
  </headerFooter>
  <rowBreaks count="1" manualBreakCount="1">
    <brk id="246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C168"/>
  <sheetViews>
    <sheetView zoomScalePageLayoutView="0" workbookViewId="0" topLeftCell="A139">
      <selection activeCell="G113" sqref="G113"/>
    </sheetView>
  </sheetViews>
  <sheetFormatPr defaultColWidth="9.140625" defaultRowHeight="12.75"/>
  <cols>
    <col min="1" max="1" width="36.7109375" style="12" customWidth="1"/>
    <col min="2" max="2" width="20.421875" style="12" customWidth="1"/>
    <col min="3" max="3" width="10.140625" style="12" customWidth="1"/>
    <col min="4" max="4" width="9.140625" style="12" customWidth="1"/>
    <col min="5" max="5" width="13.421875" style="12" customWidth="1"/>
    <col min="6" max="16384" width="9.140625" style="12" customWidth="1"/>
  </cols>
  <sheetData>
    <row r="1" spans="1:80" s="2" customFormat="1" ht="15.75" thickBot="1">
      <c r="A1" s="186" t="s">
        <v>240</v>
      </c>
      <c r="B1" s="187"/>
      <c r="C1" s="187"/>
      <c r="D1" s="187"/>
      <c r="E1" s="18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</row>
    <row r="2" spans="1:80" s="7" customFormat="1" ht="15" customHeight="1">
      <c r="A2" s="189" t="s">
        <v>0</v>
      </c>
      <c r="B2" s="191" t="s">
        <v>96</v>
      </c>
      <c r="C2" s="191" t="s">
        <v>97</v>
      </c>
      <c r="D2" s="166" t="s">
        <v>98</v>
      </c>
      <c r="E2" s="167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</row>
    <row r="3" spans="1:80" s="7" customFormat="1" ht="15.75" thickBot="1">
      <c r="A3" s="190"/>
      <c r="B3" s="192"/>
      <c r="C3" s="192"/>
      <c r="D3" s="144" t="s">
        <v>99</v>
      </c>
      <c r="E3" s="144" t="s">
        <v>100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</row>
    <row r="4" spans="1:80" s="2" customFormat="1" ht="15">
      <c r="A4" s="165" t="s">
        <v>39</v>
      </c>
      <c r="B4" s="164"/>
      <c r="C4" s="164"/>
      <c r="D4" s="164"/>
      <c r="E4" s="164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</row>
    <row r="5" spans="1:80" s="2" customFormat="1" ht="13.5">
      <c r="A5" s="139" t="s">
        <v>254</v>
      </c>
      <c r="B5" s="145"/>
      <c r="C5" s="145"/>
      <c r="D5" s="146">
        <v>400</v>
      </c>
      <c r="E5" s="147">
        <v>482.4</v>
      </c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</row>
    <row r="6" spans="1:80" s="2" customFormat="1" ht="13.5">
      <c r="A6" s="139" t="s">
        <v>78</v>
      </c>
      <c r="B6" s="145"/>
      <c r="C6" s="145"/>
      <c r="D6" s="146">
        <v>420</v>
      </c>
      <c r="E6" s="147">
        <v>504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</row>
    <row r="7" spans="1:80" s="2" customFormat="1" ht="13.5">
      <c r="A7" s="139" t="s">
        <v>77</v>
      </c>
      <c r="B7" s="140" t="s">
        <v>237</v>
      </c>
      <c r="C7" s="140" t="s">
        <v>49</v>
      </c>
      <c r="D7" s="147">
        <v>450</v>
      </c>
      <c r="E7" s="147">
        <v>511.2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</row>
    <row r="8" spans="1:80" s="2" customFormat="1" ht="13.5">
      <c r="A8" s="139" t="s">
        <v>180</v>
      </c>
      <c r="B8" s="140"/>
      <c r="C8" s="140"/>
      <c r="D8" s="147">
        <v>500</v>
      </c>
      <c r="E8" s="147">
        <v>604.8</v>
      </c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</row>
    <row r="9" spans="1:80" s="2" customFormat="1" ht="15">
      <c r="A9" s="165" t="s">
        <v>40</v>
      </c>
      <c r="B9" s="164"/>
      <c r="C9" s="164"/>
      <c r="D9" s="164"/>
      <c r="E9" s="164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</row>
    <row r="10" spans="1:80" s="2" customFormat="1" ht="13.5">
      <c r="A10" s="139" t="s">
        <v>106</v>
      </c>
      <c r="B10" s="140" t="s">
        <v>237</v>
      </c>
      <c r="C10" s="140" t="s">
        <v>49</v>
      </c>
      <c r="D10" s="147">
        <v>215</v>
      </c>
      <c r="E10" s="147">
        <v>258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</row>
    <row r="11" spans="1:80" s="2" customFormat="1" ht="13.5">
      <c r="A11" s="139"/>
      <c r="B11" s="140"/>
      <c r="C11" s="140"/>
      <c r="D11" s="147"/>
      <c r="E11" s="14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</row>
    <row r="12" spans="1:80" s="2" customFormat="1" ht="15">
      <c r="A12" s="165" t="s">
        <v>41</v>
      </c>
      <c r="B12" s="164"/>
      <c r="C12" s="164"/>
      <c r="D12" s="164"/>
      <c r="E12" s="164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</row>
    <row r="13" spans="1:80" s="2" customFormat="1" ht="13.5">
      <c r="A13" s="139" t="s">
        <v>105</v>
      </c>
      <c r="B13" s="140" t="s">
        <v>56</v>
      </c>
      <c r="C13" s="140" t="s">
        <v>49</v>
      </c>
      <c r="D13" s="147">
        <v>200</v>
      </c>
      <c r="E13" s="147">
        <v>240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</row>
    <row r="14" spans="1:80" s="2" customFormat="1" ht="13.5">
      <c r="A14" s="139"/>
      <c r="B14" s="140"/>
      <c r="C14" s="140"/>
      <c r="D14" s="147"/>
      <c r="E14" s="14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</row>
    <row r="15" spans="1:80" s="2" customFormat="1" ht="15">
      <c r="A15" s="165" t="s">
        <v>42</v>
      </c>
      <c r="B15" s="164"/>
      <c r="C15" s="164"/>
      <c r="D15" s="164"/>
      <c r="E15" s="164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</row>
    <row r="16" spans="1:80" s="2" customFormat="1" ht="13.5">
      <c r="A16" s="139" t="s">
        <v>145</v>
      </c>
      <c r="B16" s="140" t="s">
        <v>56</v>
      </c>
      <c r="C16" s="140" t="s">
        <v>49</v>
      </c>
      <c r="D16" s="147">
        <v>480</v>
      </c>
      <c r="E16" s="147">
        <v>540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</row>
    <row r="17" spans="1:81" s="2" customFormat="1" ht="13.5">
      <c r="A17" s="139" t="s">
        <v>254</v>
      </c>
      <c r="B17" s="140"/>
      <c r="C17" s="140" t="s">
        <v>49</v>
      </c>
      <c r="D17" s="147">
        <v>490</v>
      </c>
      <c r="E17" s="147">
        <v>552</v>
      </c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9"/>
    </row>
    <row r="18" spans="1:81" s="2" customFormat="1" ht="13.5">
      <c r="A18" s="139" t="s">
        <v>374</v>
      </c>
      <c r="B18" s="140"/>
      <c r="C18" s="140" t="s">
        <v>49</v>
      </c>
      <c r="D18" s="147">
        <v>500</v>
      </c>
      <c r="E18" s="147">
        <v>564</v>
      </c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9"/>
    </row>
    <row r="19" spans="1:81" s="2" customFormat="1" ht="13.5">
      <c r="A19" s="139" t="s">
        <v>486</v>
      </c>
      <c r="B19" s="140"/>
      <c r="C19" s="140" t="s">
        <v>49</v>
      </c>
      <c r="D19" s="147">
        <v>510</v>
      </c>
      <c r="E19" s="147">
        <v>0</v>
      </c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9"/>
    </row>
    <row r="20" spans="1:81" s="2" customFormat="1" ht="15">
      <c r="A20" s="184" t="s">
        <v>43</v>
      </c>
      <c r="B20" s="193"/>
      <c r="C20" s="193"/>
      <c r="D20" s="193"/>
      <c r="E20" s="194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9"/>
    </row>
    <row r="21" spans="1:81" s="2" customFormat="1" ht="13.5" customHeight="1">
      <c r="A21" s="163" t="s">
        <v>120</v>
      </c>
      <c r="B21" s="164"/>
      <c r="C21" s="164"/>
      <c r="D21" s="164"/>
      <c r="E21" s="164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9"/>
    </row>
    <row r="22" spans="1:81" s="2" customFormat="1" ht="13.5">
      <c r="A22" s="139" t="s">
        <v>252</v>
      </c>
      <c r="B22" s="140" t="s">
        <v>58</v>
      </c>
      <c r="C22" s="140" t="s">
        <v>27</v>
      </c>
      <c r="D22" s="147">
        <v>800</v>
      </c>
      <c r="E22" s="147">
        <v>960</v>
      </c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9"/>
    </row>
    <row r="23" spans="1:81" s="2" customFormat="1" ht="13.5">
      <c r="A23" s="139" t="s">
        <v>253</v>
      </c>
      <c r="B23" s="140"/>
      <c r="C23" s="140" t="s">
        <v>27</v>
      </c>
      <c r="D23" s="147">
        <v>700</v>
      </c>
      <c r="E23" s="147">
        <v>840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9"/>
    </row>
    <row r="24" spans="1:81" s="2" customFormat="1" ht="13.5">
      <c r="A24" s="139" t="s">
        <v>671</v>
      </c>
      <c r="B24" s="140"/>
      <c r="C24" s="140" t="s">
        <v>27</v>
      </c>
      <c r="D24" s="147">
        <v>655</v>
      </c>
      <c r="E24" s="147">
        <v>714</v>
      </c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9"/>
    </row>
    <row r="25" spans="1:81" s="1" customFormat="1" ht="13.5">
      <c r="A25" s="139" t="s">
        <v>672</v>
      </c>
      <c r="B25" s="140"/>
      <c r="C25" s="140" t="s">
        <v>27</v>
      </c>
      <c r="D25" s="147">
        <v>480</v>
      </c>
      <c r="E25" s="147">
        <v>522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</row>
    <row r="26" spans="1:81" s="6" customFormat="1" ht="15">
      <c r="A26" s="186" t="s">
        <v>244</v>
      </c>
      <c r="B26" s="187"/>
      <c r="C26" s="187"/>
      <c r="D26" s="187"/>
      <c r="E26" s="188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</row>
    <row r="27" spans="1:81" s="2" customFormat="1" ht="13.5">
      <c r="A27" s="139"/>
      <c r="B27" s="140"/>
      <c r="C27" s="140"/>
      <c r="D27" s="147"/>
      <c r="E27" s="147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</row>
    <row r="28" spans="1:81" s="2" customFormat="1" ht="15">
      <c r="A28" s="184" t="s">
        <v>151</v>
      </c>
      <c r="B28" s="195"/>
      <c r="C28" s="195"/>
      <c r="D28" s="195"/>
      <c r="E28" s="196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</row>
    <row r="29" spans="1:81" s="2" customFormat="1" ht="13.5">
      <c r="A29" s="139" t="s">
        <v>173</v>
      </c>
      <c r="B29" s="140" t="s">
        <v>214</v>
      </c>
      <c r="C29" s="140" t="s">
        <v>27</v>
      </c>
      <c r="D29" s="147">
        <v>190</v>
      </c>
      <c r="E29" s="147">
        <v>222</v>
      </c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</row>
    <row r="30" spans="1:81" s="2" customFormat="1" ht="13.5">
      <c r="A30" s="139" t="s">
        <v>172</v>
      </c>
      <c r="B30" s="140" t="s">
        <v>57</v>
      </c>
      <c r="C30" s="140" t="s">
        <v>27</v>
      </c>
      <c r="D30" s="147">
        <v>185</v>
      </c>
      <c r="E30" s="147">
        <v>216</v>
      </c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</row>
    <row r="31" spans="1:81" s="2" customFormat="1" ht="15">
      <c r="A31" s="165" t="s">
        <v>28</v>
      </c>
      <c r="B31" s="164"/>
      <c r="C31" s="164"/>
      <c r="D31" s="164"/>
      <c r="E31" s="164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</row>
    <row r="32" spans="1:81" s="2" customFormat="1" ht="13.5">
      <c r="A32" s="139" t="s">
        <v>89</v>
      </c>
      <c r="B32" s="140" t="s">
        <v>215</v>
      </c>
      <c r="C32" s="140" t="s">
        <v>27</v>
      </c>
      <c r="D32" s="147">
        <v>185</v>
      </c>
      <c r="E32" s="147">
        <v>216</v>
      </c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</row>
    <row r="33" spans="1:81" s="2" customFormat="1" ht="15">
      <c r="A33" s="165" t="s">
        <v>176</v>
      </c>
      <c r="B33" s="164"/>
      <c r="C33" s="164"/>
      <c r="D33" s="164"/>
      <c r="E33" s="164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</row>
    <row r="34" spans="1:81" s="2" customFormat="1" ht="13.5">
      <c r="A34" s="139" t="s">
        <v>174</v>
      </c>
      <c r="B34" s="158" t="s">
        <v>72</v>
      </c>
      <c r="C34" s="140" t="s">
        <v>27</v>
      </c>
      <c r="D34" s="147">
        <v>1300</v>
      </c>
      <c r="E34" s="147">
        <v>1500</v>
      </c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</row>
    <row r="35" spans="1:81" s="2" customFormat="1" ht="13.5">
      <c r="A35" s="139" t="s">
        <v>175</v>
      </c>
      <c r="B35" s="162"/>
      <c r="C35" s="140" t="s">
        <v>27</v>
      </c>
      <c r="D35" s="147">
        <v>1500</v>
      </c>
      <c r="E35" s="147">
        <v>2040</v>
      </c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</row>
    <row r="36" spans="1:81" s="11" customFormat="1" ht="15">
      <c r="A36" s="184" t="s">
        <v>166</v>
      </c>
      <c r="B36" s="197"/>
      <c r="C36" s="197"/>
      <c r="D36" s="197"/>
      <c r="E36" s="19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</row>
    <row r="37" spans="1:81" s="11" customFormat="1" ht="15">
      <c r="A37" s="149"/>
      <c r="B37" s="150"/>
      <c r="C37" s="149"/>
      <c r="D37" s="149"/>
      <c r="E37" s="149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</row>
    <row r="38" spans="1:81" s="2" customFormat="1" ht="15">
      <c r="A38" s="168" t="s">
        <v>1</v>
      </c>
      <c r="B38" s="169"/>
      <c r="C38" s="169"/>
      <c r="D38" s="169"/>
      <c r="E38" s="169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</row>
    <row r="39" spans="1:81" s="2" customFormat="1" ht="13.5">
      <c r="A39" s="139" t="s">
        <v>2</v>
      </c>
      <c r="B39" s="172" t="s">
        <v>211</v>
      </c>
      <c r="C39" s="140" t="s">
        <v>302</v>
      </c>
      <c r="D39" s="147">
        <v>1.8</v>
      </c>
      <c r="E39" s="147">
        <v>1.93</v>
      </c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</row>
    <row r="40" spans="1:81" s="2" customFormat="1" ht="13.5">
      <c r="A40" s="139" t="s">
        <v>3</v>
      </c>
      <c r="B40" s="173"/>
      <c r="C40" s="140" t="s">
        <v>302</v>
      </c>
      <c r="D40" s="147">
        <v>2</v>
      </c>
      <c r="E40" s="147">
        <v>2.14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</row>
    <row r="41" spans="1:81" s="2" customFormat="1" ht="13.5">
      <c r="A41" s="139" t="s">
        <v>4</v>
      </c>
      <c r="B41" s="173"/>
      <c r="C41" s="140" t="s">
        <v>302</v>
      </c>
      <c r="D41" s="147">
        <v>2.4</v>
      </c>
      <c r="E41" s="147">
        <v>2.64</v>
      </c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</row>
    <row r="42" spans="1:81" s="2" customFormat="1" ht="13.5">
      <c r="A42" s="139" t="s">
        <v>5</v>
      </c>
      <c r="B42" s="173"/>
      <c r="C42" s="140" t="s">
        <v>302</v>
      </c>
      <c r="D42" s="147">
        <v>2.7</v>
      </c>
      <c r="E42" s="147">
        <v>2.96</v>
      </c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</row>
    <row r="43" spans="1:81" s="2" customFormat="1" ht="13.5">
      <c r="A43" s="139" t="s">
        <v>260</v>
      </c>
      <c r="B43" s="173"/>
      <c r="C43" s="140" t="s">
        <v>302</v>
      </c>
      <c r="D43" s="147">
        <v>3.15</v>
      </c>
      <c r="E43" s="147">
        <v>3.43</v>
      </c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</row>
    <row r="44" spans="1:81" s="2" customFormat="1" ht="13.5">
      <c r="A44" s="139" t="s">
        <v>261</v>
      </c>
      <c r="B44" s="173"/>
      <c r="C44" s="140" t="s">
        <v>302</v>
      </c>
      <c r="D44" s="147">
        <v>2</v>
      </c>
      <c r="E44" s="147">
        <v>2.16</v>
      </c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</row>
    <row r="45" spans="1:81" s="2" customFormat="1" ht="13.5">
      <c r="A45" s="139" t="s">
        <v>262</v>
      </c>
      <c r="B45" s="173"/>
      <c r="C45" s="140" t="s">
        <v>302</v>
      </c>
      <c r="D45" s="147">
        <v>2.6</v>
      </c>
      <c r="E45" s="147">
        <v>2.78</v>
      </c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</row>
    <row r="46" spans="1:81" s="2" customFormat="1" ht="13.5">
      <c r="A46" s="139" t="s">
        <v>263</v>
      </c>
      <c r="B46" s="173"/>
      <c r="C46" s="140" t="s">
        <v>302</v>
      </c>
      <c r="D46" s="147">
        <v>2.9</v>
      </c>
      <c r="E46" s="147">
        <v>3.11</v>
      </c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</row>
    <row r="47" spans="1:81" s="2" customFormat="1" ht="13.5">
      <c r="A47" s="139" t="s">
        <v>264</v>
      </c>
      <c r="B47" s="173"/>
      <c r="C47" s="140" t="s">
        <v>302</v>
      </c>
      <c r="D47" s="147">
        <v>3.2</v>
      </c>
      <c r="E47" s="147">
        <v>3.53</v>
      </c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</row>
    <row r="48" spans="1:81" s="2" customFormat="1" ht="13.5">
      <c r="A48" s="139" t="s">
        <v>265</v>
      </c>
      <c r="B48" s="173"/>
      <c r="C48" s="140" t="s">
        <v>302</v>
      </c>
      <c r="D48" s="147">
        <v>4.15</v>
      </c>
      <c r="E48" s="147">
        <v>4.5</v>
      </c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</row>
    <row r="49" spans="1:81" s="2" customFormat="1" ht="13.5">
      <c r="A49" s="139" t="s">
        <v>266</v>
      </c>
      <c r="B49" s="173"/>
      <c r="C49" s="140" t="s">
        <v>302</v>
      </c>
      <c r="D49" s="147">
        <v>4.4</v>
      </c>
      <c r="E49" s="147">
        <v>4.81</v>
      </c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</row>
    <row r="50" spans="1:81" s="2" customFormat="1" ht="13.5">
      <c r="A50" s="139" t="s">
        <v>267</v>
      </c>
      <c r="B50" s="173"/>
      <c r="C50" s="140" t="s">
        <v>302</v>
      </c>
      <c r="D50" s="147">
        <v>4.6</v>
      </c>
      <c r="E50" s="147">
        <v>4.99</v>
      </c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</row>
    <row r="51" spans="1:81" s="2" customFormat="1" ht="13.5">
      <c r="A51" s="139" t="s">
        <v>268</v>
      </c>
      <c r="B51" s="173"/>
      <c r="C51" s="140" t="s">
        <v>302</v>
      </c>
      <c r="D51" s="147">
        <v>1.9</v>
      </c>
      <c r="E51" s="147">
        <v>2.09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</row>
    <row r="52" spans="1:81" s="2" customFormat="1" ht="13.5">
      <c r="A52" s="139" t="s">
        <v>6</v>
      </c>
      <c r="B52" s="173"/>
      <c r="C52" s="140" t="s">
        <v>302</v>
      </c>
      <c r="D52" s="147">
        <v>2.35</v>
      </c>
      <c r="E52" s="147">
        <v>2.53</v>
      </c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</row>
    <row r="53" spans="1:81" s="2" customFormat="1" ht="13.5">
      <c r="A53" s="139" t="s">
        <v>7</v>
      </c>
      <c r="B53" s="173"/>
      <c r="C53" s="140" t="s">
        <v>302</v>
      </c>
      <c r="D53" s="147">
        <v>2.8</v>
      </c>
      <c r="E53" s="147">
        <v>2.98</v>
      </c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</row>
    <row r="54" spans="1:81" s="2" customFormat="1" ht="13.5">
      <c r="A54" s="139" t="s">
        <v>269</v>
      </c>
      <c r="B54" s="173"/>
      <c r="C54" s="140" t="s">
        <v>302</v>
      </c>
      <c r="D54" s="147">
        <v>3.3</v>
      </c>
      <c r="E54" s="147">
        <v>3.55</v>
      </c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</row>
    <row r="55" spans="1:81" s="2" customFormat="1" ht="13.5">
      <c r="A55" s="139" t="s">
        <v>8</v>
      </c>
      <c r="B55" s="173"/>
      <c r="C55" s="140" t="s">
        <v>302</v>
      </c>
      <c r="D55" s="147">
        <v>3.5</v>
      </c>
      <c r="E55" s="147">
        <v>3.85</v>
      </c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</row>
    <row r="56" spans="1:81" s="2" customFormat="1" ht="13.5">
      <c r="A56" s="139" t="s">
        <v>270</v>
      </c>
      <c r="B56" s="173"/>
      <c r="C56" s="140" t="s">
        <v>302</v>
      </c>
      <c r="D56" s="147">
        <v>4</v>
      </c>
      <c r="E56" s="147">
        <v>4.32</v>
      </c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</row>
    <row r="57" spans="1:81" s="2" customFormat="1" ht="13.5">
      <c r="A57" s="139" t="s">
        <v>271</v>
      </c>
      <c r="B57" s="173"/>
      <c r="C57" s="140" t="s">
        <v>302</v>
      </c>
      <c r="D57" s="147">
        <v>4.4</v>
      </c>
      <c r="E57" s="147">
        <v>4.81</v>
      </c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</row>
    <row r="58" spans="1:81" s="2" customFormat="1" ht="13.5">
      <c r="A58" s="139" t="s">
        <v>272</v>
      </c>
      <c r="B58" s="173"/>
      <c r="C58" s="140" t="s">
        <v>302</v>
      </c>
      <c r="D58" s="147">
        <v>4.6</v>
      </c>
      <c r="E58" s="147">
        <v>4.99</v>
      </c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</row>
    <row r="59" spans="1:81" s="2" customFormat="1" ht="13.5">
      <c r="A59" s="139" t="s">
        <v>273</v>
      </c>
      <c r="B59" s="173"/>
      <c r="C59" s="140" t="s">
        <v>302</v>
      </c>
      <c r="D59" s="147">
        <v>7.5</v>
      </c>
      <c r="E59" s="147">
        <v>8.16</v>
      </c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</row>
    <row r="60" spans="1:81" s="2" customFormat="1" ht="13.5">
      <c r="A60" s="139" t="s">
        <v>274</v>
      </c>
      <c r="B60" s="173"/>
      <c r="C60" s="140" t="s">
        <v>302</v>
      </c>
      <c r="D60" s="147">
        <v>0</v>
      </c>
      <c r="E60" s="147">
        <v>0</v>
      </c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</row>
    <row r="61" spans="1:81" s="2" customFormat="1" ht="13.5">
      <c r="A61" s="139" t="s">
        <v>275</v>
      </c>
      <c r="B61" s="173"/>
      <c r="C61" s="140" t="s">
        <v>302</v>
      </c>
      <c r="D61" s="147">
        <v>9</v>
      </c>
      <c r="E61" s="147">
        <v>9.78</v>
      </c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</row>
    <row r="62" spans="1:81" s="2" customFormat="1" ht="13.5">
      <c r="A62" s="139" t="s">
        <v>276</v>
      </c>
      <c r="B62" s="173"/>
      <c r="C62" s="140" t="s">
        <v>302</v>
      </c>
      <c r="D62" s="147">
        <v>12.5</v>
      </c>
      <c r="E62" s="147">
        <v>13.34</v>
      </c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</row>
    <row r="63" spans="1:81" s="2" customFormat="1" ht="13.5">
      <c r="A63" s="139" t="s">
        <v>277</v>
      </c>
      <c r="B63" s="174"/>
      <c r="C63" s="140" t="s">
        <v>302</v>
      </c>
      <c r="D63" s="147">
        <v>15</v>
      </c>
      <c r="E63" s="147">
        <v>16.06</v>
      </c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</row>
    <row r="64" spans="1:81" s="2" customFormat="1" ht="15">
      <c r="A64" s="168" t="s">
        <v>9</v>
      </c>
      <c r="B64" s="169"/>
      <c r="C64" s="169"/>
      <c r="D64" s="169"/>
      <c r="E64" s="169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</row>
    <row r="65" spans="1:81" s="2" customFormat="1" ht="13.5">
      <c r="A65" s="139" t="s">
        <v>708</v>
      </c>
      <c r="B65" s="151"/>
      <c r="C65" s="140" t="s">
        <v>302</v>
      </c>
      <c r="D65" s="152">
        <v>12</v>
      </c>
      <c r="E65" s="147">
        <v>12.84</v>
      </c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</row>
    <row r="66" spans="1:81" s="2" customFormat="1" ht="13.5">
      <c r="A66" s="139" t="s">
        <v>278</v>
      </c>
      <c r="B66" s="158" t="s">
        <v>211</v>
      </c>
      <c r="C66" s="140" t="s">
        <v>302</v>
      </c>
      <c r="D66" s="152">
        <v>1.8</v>
      </c>
      <c r="E66" s="147">
        <v>1.92</v>
      </c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</row>
    <row r="67" spans="1:81" s="2" customFormat="1" ht="13.5">
      <c r="A67" s="139" t="s">
        <v>279</v>
      </c>
      <c r="B67" s="170"/>
      <c r="C67" s="140" t="s">
        <v>302</v>
      </c>
      <c r="D67" s="152">
        <v>2.65</v>
      </c>
      <c r="E67" s="147">
        <v>2.86</v>
      </c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</row>
    <row r="68" spans="1:81" s="2" customFormat="1" ht="13.5">
      <c r="A68" s="139" t="s">
        <v>280</v>
      </c>
      <c r="B68" s="170"/>
      <c r="C68" s="140" t="s">
        <v>302</v>
      </c>
      <c r="D68" s="152">
        <v>3.25</v>
      </c>
      <c r="E68" s="147">
        <v>3.54</v>
      </c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</row>
    <row r="69" spans="1:81" s="2" customFormat="1" ht="13.5">
      <c r="A69" s="139" t="s">
        <v>281</v>
      </c>
      <c r="B69" s="170"/>
      <c r="C69" s="140" t="s">
        <v>302</v>
      </c>
      <c r="D69" s="152">
        <v>2.1</v>
      </c>
      <c r="E69" s="147">
        <v>2.2</v>
      </c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</row>
    <row r="70" spans="1:81" s="2" customFormat="1" ht="13.5">
      <c r="A70" s="139" t="s">
        <v>282</v>
      </c>
      <c r="B70" s="170"/>
      <c r="C70" s="140" t="s">
        <v>302</v>
      </c>
      <c r="D70" s="152">
        <v>2.45</v>
      </c>
      <c r="E70" s="147">
        <v>2.64</v>
      </c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</row>
    <row r="71" spans="1:81" s="2" customFormat="1" ht="13.5">
      <c r="A71" s="139" t="s">
        <v>283</v>
      </c>
      <c r="B71" s="170"/>
      <c r="C71" s="140" t="s">
        <v>302</v>
      </c>
      <c r="D71" s="152">
        <v>2.6</v>
      </c>
      <c r="E71" s="147">
        <v>2.8</v>
      </c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38"/>
      <c r="CA71" s="138"/>
      <c r="CB71" s="138"/>
      <c r="CC71" s="138"/>
    </row>
    <row r="72" spans="1:81" s="2" customFormat="1" ht="13.5">
      <c r="A72" s="139" t="s">
        <v>284</v>
      </c>
      <c r="B72" s="170"/>
      <c r="C72" s="140" t="s">
        <v>302</v>
      </c>
      <c r="D72" s="152">
        <v>3</v>
      </c>
      <c r="E72" s="147">
        <v>3.22</v>
      </c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8"/>
      <c r="CA72" s="138"/>
      <c r="CB72" s="138"/>
      <c r="CC72" s="138"/>
    </row>
    <row r="73" spans="1:81" s="2" customFormat="1" ht="13.5">
      <c r="A73" s="139" t="s">
        <v>285</v>
      </c>
      <c r="B73" s="170"/>
      <c r="C73" s="140" t="s">
        <v>302</v>
      </c>
      <c r="D73" s="152">
        <v>3.6</v>
      </c>
      <c r="E73" s="147">
        <v>3.89</v>
      </c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8"/>
      <c r="BZ73" s="138"/>
      <c r="CA73" s="138"/>
      <c r="CB73" s="138"/>
      <c r="CC73" s="138"/>
    </row>
    <row r="74" spans="1:81" s="2" customFormat="1" ht="13.5">
      <c r="A74" s="139" t="s">
        <v>260</v>
      </c>
      <c r="B74" s="170"/>
      <c r="C74" s="140" t="s">
        <v>302</v>
      </c>
      <c r="D74" s="152">
        <v>4.1</v>
      </c>
      <c r="E74" s="147">
        <v>4.39</v>
      </c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</row>
    <row r="75" spans="1:81" s="2" customFormat="1" ht="13.5">
      <c r="A75" s="139" t="s">
        <v>286</v>
      </c>
      <c r="B75" s="170"/>
      <c r="C75" s="140" t="s">
        <v>302</v>
      </c>
      <c r="D75" s="152">
        <v>2.8</v>
      </c>
      <c r="E75" s="147">
        <v>3.06</v>
      </c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38"/>
      <c r="BZ75" s="138"/>
      <c r="CA75" s="138"/>
      <c r="CB75" s="138"/>
      <c r="CC75" s="138"/>
    </row>
    <row r="76" spans="1:81" s="2" customFormat="1" ht="13.5">
      <c r="A76" s="139" t="s">
        <v>287</v>
      </c>
      <c r="B76" s="170"/>
      <c r="C76" s="140" t="s">
        <v>302</v>
      </c>
      <c r="D76" s="152">
        <v>3.1</v>
      </c>
      <c r="E76" s="147">
        <v>3.4</v>
      </c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</row>
    <row r="77" spans="1:81" s="2" customFormat="1" ht="13.5">
      <c r="A77" s="139" t="s">
        <v>76</v>
      </c>
      <c r="B77" s="170"/>
      <c r="C77" s="140" t="s">
        <v>302</v>
      </c>
      <c r="D77" s="152">
        <v>3.45</v>
      </c>
      <c r="E77" s="147">
        <v>3.74</v>
      </c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</row>
    <row r="78" spans="1:81" s="2" customFormat="1" ht="13.5">
      <c r="A78" s="139" t="s">
        <v>288</v>
      </c>
      <c r="B78" s="170"/>
      <c r="C78" s="140" t="s">
        <v>302</v>
      </c>
      <c r="D78" s="152">
        <v>4.2</v>
      </c>
      <c r="E78" s="147">
        <v>4.55</v>
      </c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</row>
    <row r="79" spans="1:81" s="2" customFormat="1" ht="13.5">
      <c r="A79" s="139" t="s">
        <v>289</v>
      </c>
      <c r="B79" s="170"/>
      <c r="C79" s="140" t="s">
        <v>302</v>
      </c>
      <c r="D79" s="152">
        <v>4.8</v>
      </c>
      <c r="E79" s="147">
        <v>5.24</v>
      </c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</row>
    <row r="80" spans="1:81" s="2" customFormat="1" ht="13.5">
      <c r="A80" s="139" t="s">
        <v>290</v>
      </c>
      <c r="B80" s="170"/>
      <c r="C80" s="140" t="s">
        <v>302</v>
      </c>
      <c r="D80" s="152">
        <v>5.75</v>
      </c>
      <c r="E80" s="147">
        <v>6.25</v>
      </c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/>
      <c r="CA80" s="138"/>
      <c r="CB80" s="138"/>
      <c r="CC80" s="138"/>
    </row>
    <row r="81" spans="1:81" s="2" customFormat="1" ht="13.5">
      <c r="A81" s="139" t="s">
        <v>291</v>
      </c>
      <c r="B81" s="170"/>
      <c r="C81" s="140" t="s">
        <v>302</v>
      </c>
      <c r="D81" s="152">
        <v>6.2</v>
      </c>
      <c r="E81" s="147">
        <v>6.72</v>
      </c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138"/>
      <c r="BY81" s="138"/>
      <c r="BZ81" s="138"/>
      <c r="CA81" s="138"/>
      <c r="CB81" s="138"/>
      <c r="CC81" s="138"/>
    </row>
    <row r="82" spans="1:81" s="2" customFormat="1" ht="13.5">
      <c r="A82" s="139" t="s">
        <v>292</v>
      </c>
      <c r="B82" s="170"/>
      <c r="C82" s="140" t="s">
        <v>302</v>
      </c>
      <c r="D82" s="152">
        <v>6.6</v>
      </c>
      <c r="E82" s="147">
        <v>7.21</v>
      </c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  <c r="BV82" s="138"/>
      <c r="BW82" s="138"/>
      <c r="BX82" s="138"/>
      <c r="BY82" s="138"/>
      <c r="BZ82" s="138"/>
      <c r="CA82" s="138"/>
      <c r="CB82" s="138"/>
      <c r="CC82" s="138"/>
    </row>
    <row r="83" spans="1:81" s="2" customFormat="1" ht="13.5">
      <c r="A83" s="139" t="s">
        <v>293</v>
      </c>
      <c r="B83" s="170"/>
      <c r="C83" s="140" t="s">
        <v>302</v>
      </c>
      <c r="D83" s="152">
        <v>2.7</v>
      </c>
      <c r="E83" s="147">
        <v>2.89</v>
      </c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8"/>
      <c r="CA83" s="138"/>
      <c r="CB83" s="138"/>
      <c r="CC83" s="138"/>
    </row>
    <row r="84" spans="1:81" s="2" customFormat="1" ht="13.5">
      <c r="A84" s="139" t="s">
        <v>79</v>
      </c>
      <c r="B84" s="170"/>
      <c r="C84" s="140" t="s">
        <v>302</v>
      </c>
      <c r="D84" s="152">
        <v>2.9</v>
      </c>
      <c r="E84" s="147">
        <v>3.13</v>
      </c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138"/>
      <c r="BY84" s="138"/>
      <c r="BZ84" s="138"/>
      <c r="CA84" s="138"/>
      <c r="CB84" s="138"/>
      <c r="CC84" s="138"/>
    </row>
    <row r="85" spans="1:81" s="2" customFormat="1" ht="13.5">
      <c r="A85" s="139" t="s">
        <v>80</v>
      </c>
      <c r="B85" s="170"/>
      <c r="C85" s="140" t="s">
        <v>302</v>
      </c>
      <c r="D85" s="152">
        <v>3.3</v>
      </c>
      <c r="E85" s="147">
        <v>3.6</v>
      </c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</row>
    <row r="86" spans="1:81" s="2" customFormat="1" ht="13.5">
      <c r="A86" s="139" t="s">
        <v>709</v>
      </c>
      <c r="B86" s="170"/>
      <c r="C86" s="140" t="s">
        <v>302</v>
      </c>
      <c r="D86" s="152">
        <v>4</v>
      </c>
      <c r="E86" s="147">
        <v>4.31</v>
      </c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8"/>
      <c r="BZ86" s="138"/>
      <c r="CA86" s="138"/>
      <c r="CB86" s="138"/>
      <c r="CC86" s="138"/>
    </row>
    <row r="87" spans="1:81" s="2" customFormat="1" ht="13.5">
      <c r="A87" s="139" t="s">
        <v>294</v>
      </c>
      <c r="B87" s="170"/>
      <c r="C87" s="140" t="s">
        <v>302</v>
      </c>
      <c r="D87" s="152">
        <v>5.7</v>
      </c>
      <c r="E87" s="147">
        <v>6.08</v>
      </c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8"/>
      <c r="BT87" s="138"/>
      <c r="BU87" s="138"/>
      <c r="BV87" s="138"/>
      <c r="BW87" s="138"/>
      <c r="BX87" s="138"/>
      <c r="BY87" s="138"/>
      <c r="BZ87" s="138"/>
      <c r="CA87" s="138"/>
      <c r="CB87" s="138"/>
      <c r="CC87" s="138"/>
    </row>
    <row r="88" spans="1:81" s="2" customFormat="1" ht="13.5">
      <c r="A88" s="139" t="s">
        <v>295</v>
      </c>
      <c r="B88" s="170"/>
      <c r="C88" s="140" t="s">
        <v>302</v>
      </c>
      <c r="D88" s="152">
        <v>5.9</v>
      </c>
      <c r="E88" s="147">
        <v>6.42</v>
      </c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8"/>
      <c r="BT88" s="138"/>
      <c r="BU88" s="138"/>
      <c r="BV88" s="138"/>
      <c r="BW88" s="138"/>
      <c r="BX88" s="138"/>
      <c r="BY88" s="138"/>
      <c r="BZ88" s="138"/>
      <c r="CA88" s="138"/>
      <c r="CB88" s="138"/>
      <c r="CC88" s="138"/>
    </row>
    <row r="89" spans="1:81" s="2" customFormat="1" ht="13.5">
      <c r="A89" s="139" t="s">
        <v>296</v>
      </c>
      <c r="B89" s="170"/>
      <c r="C89" s="140" t="s">
        <v>302</v>
      </c>
      <c r="D89" s="152">
        <v>6.4</v>
      </c>
      <c r="E89" s="147">
        <v>6.92</v>
      </c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8"/>
      <c r="BT89" s="138"/>
      <c r="BU89" s="138"/>
      <c r="BV89" s="138"/>
      <c r="BW89" s="138"/>
      <c r="BX89" s="138"/>
      <c r="BY89" s="138"/>
      <c r="BZ89" s="138"/>
      <c r="CA89" s="138"/>
      <c r="CB89" s="138"/>
      <c r="CC89" s="138"/>
    </row>
    <row r="90" spans="1:81" s="2" customFormat="1" ht="13.5">
      <c r="A90" s="139" t="s">
        <v>297</v>
      </c>
      <c r="B90" s="171"/>
      <c r="C90" s="140" t="s">
        <v>302</v>
      </c>
      <c r="D90" s="152">
        <v>8.1</v>
      </c>
      <c r="E90" s="147">
        <v>8.83</v>
      </c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8"/>
      <c r="BR90" s="138"/>
      <c r="BS90" s="138"/>
      <c r="BT90" s="138"/>
      <c r="BU90" s="138"/>
      <c r="BV90" s="138"/>
      <c r="BW90" s="138"/>
      <c r="BX90" s="138"/>
      <c r="BY90" s="138"/>
      <c r="BZ90" s="138"/>
      <c r="CA90" s="138"/>
      <c r="CB90" s="138"/>
      <c r="CC90" s="138"/>
    </row>
    <row r="91" spans="1:81" s="2" customFormat="1" ht="15">
      <c r="A91" s="184" t="s">
        <v>171</v>
      </c>
      <c r="B91" s="197"/>
      <c r="C91" s="197"/>
      <c r="D91" s="197"/>
      <c r="E91" s="19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8"/>
      <c r="BT91" s="138"/>
      <c r="BU91" s="138"/>
      <c r="BV91" s="138"/>
      <c r="BW91" s="138"/>
      <c r="BX91" s="138"/>
      <c r="BY91" s="138"/>
      <c r="BZ91" s="138"/>
      <c r="CA91" s="138"/>
      <c r="CB91" s="138"/>
      <c r="CC91" s="138"/>
    </row>
    <row r="92" spans="1:81" s="2" customFormat="1" ht="15">
      <c r="A92" s="165" t="s">
        <v>10</v>
      </c>
      <c r="B92" s="164"/>
      <c r="C92" s="164"/>
      <c r="D92" s="164"/>
      <c r="E92" s="164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8"/>
      <c r="BT92" s="138"/>
      <c r="BU92" s="138"/>
      <c r="BV92" s="138"/>
      <c r="BW92" s="138"/>
      <c r="BX92" s="138"/>
      <c r="BY92" s="138"/>
      <c r="BZ92" s="138"/>
      <c r="CA92" s="138"/>
      <c r="CB92" s="138"/>
      <c r="CC92" s="138"/>
    </row>
    <row r="93" spans="1:81" s="2" customFormat="1" ht="13.5">
      <c r="A93" s="139" t="s">
        <v>17</v>
      </c>
      <c r="B93" s="158" t="s">
        <v>213</v>
      </c>
      <c r="C93" s="140" t="s">
        <v>44</v>
      </c>
      <c r="D93" s="147">
        <v>1.6</v>
      </c>
      <c r="E93" s="147">
        <v>1.68</v>
      </c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138"/>
      <c r="BW93" s="138"/>
      <c r="BX93" s="138"/>
      <c r="BY93" s="138"/>
      <c r="BZ93" s="138"/>
      <c r="CA93" s="138"/>
      <c r="CB93" s="138"/>
      <c r="CC93" s="138"/>
    </row>
    <row r="94" spans="1:81" s="2" customFormat="1" ht="13.5">
      <c r="A94" s="139" t="s">
        <v>11</v>
      </c>
      <c r="B94" s="161"/>
      <c r="C94" s="140" t="s">
        <v>44</v>
      </c>
      <c r="D94" s="147">
        <v>1.85</v>
      </c>
      <c r="E94" s="147">
        <v>1.98</v>
      </c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8"/>
      <c r="BT94" s="138"/>
      <c r="BU94" s="138"/>
      <c r="BV94" s="138"/>
      <c r="BW94" s="138"/>
      <c r="BX94" s="138"/>
      <c r="BY94" s="138"/>
      <c r="BZ94" s="138"/>
      <c r="CA94" s="138"/>
      <c r="CB94" s="138"/>
      <c r="CC94" s="138"/>
    </row>
    <row r="95" spans="1:81" s="2" customFormat="1" ht="13.5">
      <c r="A95" s="139" t="s">
        <v>12</v>
      </c>
      <c r="B95" s="161"/>
      <c r="C95" s="140" t="s">
        <v>44</v>
      </c>
      <c r="D95" s="147">
        <v>2.15</v>
      </c>
      <c r="E95" s="147">
        <v>2.32</v>
      </c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8"/>
      <c r="BV95" s="138"/>
      <c r="BW95" s="138"/>
      <c r="BX95" s="138"/>
      <c r="BY95" s="138"/>
      <c r="BZ95" s="138"/>
      <c r="CA95" s="138"/>
      <c r="CB95" s="138"/>
      <c r="CC95" s="138"/>
    </row>
    <row r="96" spans="1:81" s="2" customFormat="1" ht="13.5">
      <c r="A96" s="139" t="s">
        <v>13</v>
      </c>
      <c r="B96" s="161"/>
      <c r="C96" s="140" t="s">
        <v>44</v>
      </c>
      <c r="D96" s="147">
        <v>2.5</v>
      </c>
      <c r="E96" s="147">
        <v>2.74</v>
      </c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8"/>
      <c r="BR96" s="138"/>
      <c r="BS96" s="138"/>
      <c r="BT96" s="138"/>
      <c r="BU96" s="138"/>
      <c r="BV96" s="138"/>
      <c r="BW96" s="138"/>
      <c r="BX96" s="138"/>
      <c r="BY96" s="138"/>
      <c r="BZ96" s="138"/>
      <c r="CA96" s="138"/>
      <c r="CB96" s="138"/>
      <c r="CC96" s="138"/>
    </row>
    <row r="97" spans="1:81" s="2" customFormat="1" ht="13.5">
      <c r="A97" s="139" t="s">
        <v>15</v>
      </c>
      <c r="B97" s="161"/>
      <c r="C97" s="140" t="s">
        <v>44</v>
      </c>
      <c r="D97" s="147">
        <v>2.85</v>
      </c>
      <c r="E97" s="147">
        <v>3.08</v>
      </c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BY97" s="138"/>
      <c r="BZ97" s="138"/>
      <c r="CA97" s="138"/>
      <c r="CB97" s="138"/>
      <c r="CC97" s="138"/>
    </row>
    <row r="98" spans="1:81" s="2" customFormat="1" ht="13.5">
      <c r="A98" s="139" t="s">
        <v>16</v>
      </c>
      <c r="B98" s="161"/>
      <c r="C98" s="140" t="s">
        <v>44</v>
      </c>
      <c r="D98" s="147">
        <v>3.3</v>
      </c>
      <c r="E98" s="147">
        <v>3.6</v>
      </c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138"/>
      <c r="BW98" s="138"/>
      <c r="BX98" s="138"/>
      <c r="BY98" s="138"/>
      <c r="BZ98" s="138"/>
      <c r="CA98" s="138"/>
      <c r="CB98" s="138"/>
      <c r="CC98" s="138"/>
    </row>
    <row r="99" spans="1:81" s="2" customFormat="1" ht="13.5">
      <c r="A99" s="139" t="s">
        <v>48</v>
      </c>
      <c r="B99" s="161"/>
      <c r="C99" s="140" t="s">
        <v>44</v>
      </c>
      <c r="D99" s="147">
        <v>0</v>
      </c>
      <c r="E99" s="147">
        <v>0</v>
      </c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8"/>
      <c r="BR99" s="138"/>
      <c r="BS99" s="138"/>
      <c r="BT99" s="138"/>
      <c r="BU99" s="138"/>
      <c r="BV99" s="138"/>
      <c r="BW99" s="138"/>
      <c r="BX99" s="138"/>
      <c r="BY99" s="138"/>
      <c r="BZ99" s="138"/>
      <c r="CA99" s="138"/>
      <c r="CB99" s="138"/>
      <c r="CC99" s="138"/>
    </row>
    <row r="100" spans="1:81" s="2" customFormat="1" ht="13.5">
      <c r="A100" s="139" t="s">
        <v>81</v>
      </c>
      <c r="B100" s="162"/>
      <c r="C100" s="140" t="s">
        <v>44</v>
      </c>
      <c r="D100" s="147">
        <v>0</v>
      </c>
      <c r="E100" s="147">
        <v>0</v>
      </c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38"/>
      <c r="BW100" s="138"/>
      <c r="BX100" s="138"/>
      <c r="BY100" s="138"/>
      <c r="BZ100" s="138"/>
      <c r="CA100" s="138"/>
      <c r="CB100" s="138"/>
      <c r="CC100" s="138"/>
    </row>
    <row r="101" spans="1:81" s="2" customFormat="1" ht="13.5">
      <c r="A101" s="139"/>
      <c r="B101" s="140"/>
      <c r="C101" s="140"/>
      <c r="D101" s="147"/>
      <c r="E101" s="147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</row>
    <row r="102" spans="1:81" s="2" customFormat="1" ht="15">
      <c r="A102" s="168" t="s">
        <v>14</v>
      </c>
      <c r="B102" s="169"/>
      <c r="C102" s="169"/>
      <c r="D102" s="169"/>
      <c r="E102" s="169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8"/>
      <c r="CA102" s="138"/>
      <c r="CB102" s="138"/>
      <c r="CC102" s="138"/>
    </row>
    <row r="103" spans="1:81" s="2" customFormat="1" ht="13.5">
      <c r="A103" s="139" t="s">
        <v>11</v>
      </c>
      <c r="B103" s="161"/>
      <c r="C103" s="140" t="s">
        <v>44</v>
      </c>
      <c r="D103" s="147">
        <v>1.65</v>
      </c>
      <c r="E103" s="147">
        <v>1.78</v>
      </c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8"/>
      <c r="BR103" s="138"/>
      <c r="BS103" s="138"/>
      <c r="BT103" s="138"/>
      <c r="BU103" s="138"/>
      <c r="BV103" s="138"/>
      <c r="BW103" s="138"/>
      <c r="BX103" s="138"/>
      <c r="BY103" s="138"/>
      <c r="BZ103" s="138"/>
      <c r="CA103" s="138"/>
      <c r="CB103" s="138"/>
      <c r="CC103" s="138"/>
    </row>
    <row r="104" spans="1:81" s="2" customFormat="1" ht="13.5">
      <c r="A104" s="139" t="s">
        <v>12</v>
      </c>
      <c r="B104" s="161"/>
      <c r="C104" s="140" t="s">
        <v>44</v>
      </c>
      <c r="D104" s="147">
        <v>1.85</v>
      </c>
      <c r="E104" s="147">
        <v>2.02</v>
      </c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R104" s="138"/>
      <c r="BS104" s="138"/>
      <c r="BT104" s="138"/>
      <c r="BU104" s="138"/>
      <c r="BV104" s="138"/>
      <c r="BW104" s="138"/>
      <c r="BX104" s="138"/>
      <c r="BY104" s="138"/>
      <c r="BZ104" s="138"/>
      <c r="CA104" s="138"/>
      <c r="CB104" s="138"/>
      <c r="CC104" s="138"/>
    </row>
    <row r="105" spans="1:81" s="2" customFormat="1" ht="13.5">
      <c r="A105" s="139" t="s">
        <v>13</v>
      </c>
      <c r="B105" s="161"/>
      <c r="C105" s="140" t="s">
        <v>44</v>
      </c>
      <c r="D105" s="147">
        <v>2.1</v>
      </c>
      <c r="E105" s="147">
        <v>2.27</v>
      </c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  <c r="BP105" s="138"/>
      <c r="BQ105" s="138"/>
      <c r="BR105" s="138"/>
      <c r="BS105" s="138"/>
      <c r="BT105" s="138"/>
      <c r="BU105" s="138"/>
      <c r="BV105" s="138"/>
      <c r="BW105" s="138"/>
      <c r="BX105" s="138"/>
      <c r="BY105" s="138"/>
      <c r="BZ105" s="138"/>
      <c r="CA105" s="138"/>
      <c r="CB105" s="138"/>
      <c r="CC105" s="138"/>
    </row>
    <row r="106" spans="1:81" s="2" customFormat="1" ht="13.5">
      <c r="A106" s="139" t="s">
        <v>15</v>
      </c>
      <c r="B106" s="161"/>
      <c r="C106" s="140" t="s">
        <v>44</v>
      </c>
      <c r="D106" s="147">
        <v>2.6</v>
      </c>
      <c r="E106" s="147">
        <v>2.78</v>
      </c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8"/>
      <c r="BR106" s="138"/>
      <c r="BS106" s="138"/>
      <c r="BT106" s="138"/>
      <c r="BU106" s="138"/>
      <c r="BV106" s="138"/>
      <c r="BW106" s="138"/>
      <c r="BX106" s="138"/>
      <c r="BY106" s="138"/>
      <c r="BZ106" s="138"/>
      <c r="CA106" s="138"/>
      <c r="CB106" s="138"/>
      <c r="CC106" s="138"/>
    </row>
    <row r="107" spans="1:81" s="2" customFormat="1" ht="13.5">
      <c r="A107" s="139" t="s">
        <v>88</v>
      </c>
      <c r="B107" s="162"/>
      <c r="C107" s="140" t="s">
        <v>44</v>
      </c>
      <c r="D107" s="147">
        <v>3.3</v>
      </c>
      <c r="E107" s="147">
        <v>3.6</v>
      </c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8"/>
      <c r="BR107" s="138"/>
      <c r="BS107" s="138"/>
      <c r="BT107" s="138"/>
      <c r="BU107" s="138"/>
      <c r="BV107" s="138"/>
      <c r="BW107" s="138"/>
      <c r="BX107" s="138"/>
      <c r="BY107" s="138"/>
      <c r="BZ107" s="138"/>
      <c r="CA107" s="138"/>
      <c r="CB107" s="138"/>
      <c r="CC107" s="138"/>
    </row>
    <row r="108" spans="1:81" s="2" customFormat="1" ht="15">
      <c r="A108" s="168" t="s">
        <v>397</v>
      </c>
      <c r="B108" s="159"/>
      <c r="C108" s="159"/>
      <c r="D108" s="159"/>
      <c r="E108" s="159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8"/>
      <c r="BH108" s="138"/>
      <c r="BI108" s="138"/>
      <c r="BJ108" s="138"/>
      <c r="BK108" s="138"/>
      <c r="BL108" s="138"/>
      <c r="BM108" s="138"/>
      <c r="BN108" s="138"/>
      <c r="BO108" s="138"/>
      <c r="BP108" s="138"/>
      <c r="BQ108" s="138"/>
      <c r="BR108" s="138"/>
      <c r="BS108" s="138"/>
      <c r="BT108" s="138"/>
      <c r="BU108" s="138"/>
      <c r="BV108" s="138"/>
      <c r="BW108" s="138"/>
      <c r="BX108" s="138"/>
      <c r="BY108" s="138"/>
      <c r="BZ108" s="138"/>
      <c r="CA108" s="138"/>
      <c r="CB108" s="138"/>
      <c r="CC108" s="138"/>
    </row>
    <row r="109" spans="1:81" s="2" customFormat="1" ht="13.5" customHeight="1">
      <c r="A109" s="139" t="s">
        <v>398</v>
      </c>
      <c r="B109" s="176" t="s">
        <v>402</v>
      </c>
      <c r="C109" s="140" t="s">
        <v>44</v>
      </c>
      <c r="D109" s="147">
        <v>1.55</v>
      </c>
      <c r="E109" s="147">
        <v>1.67</v>
      </c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8"/>
      <c r="BH109" s="138"/>
      <c r="BI109" s="138"/>
      <c r="BJ109" s="138"/>
      <c r="BK109" s="138"/>
      <c r="BL109" s="138"/>
      <c r="BM109" s="138"/>
      <c r="BN109" s="138"/>
      <c r="BO109" s="138"/>
      <c r="BP109" s="138"/>
      <c r="BQ109" s="138"/>
      <c r="BR109" s="138"/>
      <c r="BS109" s="138"/>
      <c r="BT109" s="138"/>
      <c r="BU109" s="138"/>
      <c r="BV109" s="138"/>
      <c r="BW109" s="138"/>
      <c r="BX109" s="138"/>
      <c r="BY109" s="138"/>
      <c r="BZ109" s="138"/>
      <c r="CA109" s="138"/>
      <c r="CB109" s="138"/>
      <c r="CC109" s="138"/>
    </row>
    <row r="110" spans="1:81" s="2" customFormat="1" ht="13.5">
      <c r="A110" s="139" t="s">
        <v>399</v>
      </c>
      <c r="B110" s="177"/>
      <c r="C110" s="140" t="s">
        <v>44</v>
      </c>
      <c r="D110" s="147">
        <v>1.7</v>
      </c>
      <c r="E110" s="147">
        <v>1.84</v>
      </c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  <c r="BH110" s="138"/>
      <c r="BI110" s="138"/>
      <c r="BJ110" s="138"/>
      <c r="BK110" s="138"/>
      <c r="BL110" s="138"/>
      <c r="BM110" s="138"/>
      <c r="BN110" s="138"/>
      <c r="BO110" s="138"/>
      <c r="BP110" s="138"/>
      <c r="BQ110" s="138"/>
      <c r="BR110" s="138"/>
      <c r="BS110" s="138"/>
      <c r="BT110" s="138"/>
      <c r="BU110" s="138"/>
      <c r="BV110" s="138"/>
      <c r="BW110" s="138"/>
      <c r="BX110" s="138"/>
      <c r="BY110" s="138"/>
      <c r="BZ110" s="138"/>
      <c r="CA110" s="138"/>
      <c r="CB110" s="138"/>
      <c r="CC110" s="138"/>
    </row>
    <row r="111" spans="1:81" s="2" customFormat="1" ht="13.5">
      <c r="A111" s="139" t="s">
        <v>400</v>
      </c>
      <c r="B111" s="177"/>
      <c r="C111" s="140" t="s">
        <v>44</v>
      </c>
      <c r="D111" s="147">
        <v>1.9</v>
      </c>
      <c r="E111" s="147">
        <v>2</v>
      </c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8"/>
      <c r="BR111" s="138"/>
      <c r="BS111" s="138"/>
      <c r="BT111" s="138"/>
      <c r="BU111" s="138"/>
      <c r="BV111" s="138"/>
      <c r="BW111" s="138"/>
      <c r="BX111" s="138"/>
      <c r="BY111" s="138"/>
      <c r="BZ111" s="138"/>
      <c r="CA111" s="138"/>
      <c r="CB111" s="138"/>
      <c r="CC111" s="138"/>
    </row>
    <row r="112" spans="1:81" s="2" customFormat="1" ht="13.5">
      <c r="A112" s="139" t="s">
        <v>401</v>
      </c>
      <c r="B112" s="177"/>
      <c r="C112" s="140" t="s">
        <v>44</v>
      </c>
      <c r="D112" s="147">
        <v>2.3</v>
      </c>
      <c r="E112" s="147">
        <v>2.5</v>
      </c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38"/>
      <c r="BD112" s="138"/>
      <c r="BE112" s="138"/>
      <c r="BF112" s="138"/>
      <c r="BG112" s="138"/>
      <c r="BH112" s="138"/>
      <c r="BI112" s="138"/>
      <c r="BJ112" s="138"/>
      <c r="BK112" s="138"/>
      <c r="BL112" s="138"/>
      <c r="BM112" s="138"/>
      <c r="BN112" s="138"/>
      <c r="BO112" s="138"/>
      <c r="BP112" s="138"/>
      <c r="BQ112" s="138"/>
      <c r="BR112" s="138"/>
      <c r="BS112" s="138"/>
      <c r="BT112" s="138"/>
      <c r="BU112" s="138"/>
      <c r="BV112" s="138"/>
      <c r="BW112" s="138"/>
      <c r="BX112" s="138"/>
      <c r="BY112" s="138"/>
      <c r="BZ112" s="138"/>
      <c r="CA112" s="138"/>
      <c r="CB112" s="138"/>
      <c r="CC112" s="138"/>
    </row>
    <row r="113" spans="1:81" s="2" customFormat="1" ht="13.5">
      <c r="A113" s="139" t="s">
        <v>86</v>
      </c>
      <c r="B113" s="177"/>
      <c r="C113" s="140" t="s">
        <v>44</v>
      </c>
      <c r="D113" s="147">
        <v>2.5</v>
      </c>
      <c r="E113" s="147">
        <v>2.68</v>
      </c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8"/>
      <c r="BQ113" s="138"/>
      <c r="BR113" s="138"/>
      <c r="BS113" s="138"/>
      <c r="BT113" s="138"/>
      <c r="BU113" s="138"/>
      <c r="BV113" s="138"/>
      <c r="BW113" s="138"/>
      <c r="BX113" s="138"/>
      <c r="BY113" s="138"/>
      <c r="BZ113" s="138"/>
      <c r="CA113" s="138"/>
      <c r="CB113" s="138"/>
      <c r="CC113" s="138"/>
    </row>
    <row r="114" spans="1:81" s="2" customFormat="1" ht="13.5">
      <c r="A114" s="139" t="s">
        <v>46</v>
      </c>
      <c r="B114" s="177"/>
      <c r="C114" s="140" t="s">
        <v>44</v>
      </c>
      <c r="D114" s="147">
        <v>2.6</v>
      </c>
      <c r="E114" s="147">
        <v>2.74</v>
      </c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8"/>
      <c r="BO114" s="138"/>
      <c r="BP114" s="138"/>
      <c r="BQ114" s="138"/>
      <c r="BR114" s="138"/>
      <c r="BS114" s="138"/>
      <c r="BT114" s="138"/>
      <c r="BU114" s="138"/>
      <c r="BV114" s="138"/>
      <c r="BW114" s="138"/>
      <c r="BX114" s="138"/>
      <c r="BY114" s="138"/>
      <c r="BZ114" s="138"/>
      <c r="CA114" s="138"/>
      <c r="CB114" s="138"/>
      <c r="CC114" s="138"/>
    </row>
    <row r="115" spans="1:81" s="2" customFormat="1" ht="13.5">
      <c r="A115" s="139" t="s">
        <v>298</v>
      </c>
      <c r="B115" s="177"/>
      <c r="C115" s="140" t="s">
        <v>44</v>
      </c>
      <c r="D115" s="147">
        <v>2.7</v>
      </c>
      <c r="E115" s="147">
        <v>2.89</v>
      </c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  <c r="BJ115" s="138"/>
      <c r="BK115" s="138"/>
      <c r="BL115" s="138"/>
      <c r="BM115" s="138"/>
      <c r="BN115" s="138"/>
      <c r="BO115" s="138"/>
      <c r="BP115" s="138"/>
      <c r="BQ115" s="138"/>
      <c r="BR115" s="138"/>
      <c r="BS115" s="138"/>
      <c r="BT115" s="138"/>
      <c r="BU115" s="138"/>
      <c r="BV115" s="138"/>
      <c r="BW115" s="138"/>
      <c r="BX115" s="138"/>
      <c r="BY115" s="138"/>
      <c r="BZ115" s="138"/>
      <c r="CA115" s="138"/>
      <c r="CB115" s="138"/>
      <c r="CC115" s="138"/>
    </row>
    <row r="116" spans="1:81" s="2" customFormat="1" ht="13.5">
      <c r="A116" s="139" t="s">
        <v>299</v>
      </c>
      <c r="B116" s="177"/>
      <c r="C116" s="140" t="s">
        <v>44</v>
      </c>
      <c r="D116" s="147">
        <v>2.8</v>
      </c>
      <c r="E116" s="147">
        <v>2.96</v>
      </c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138"/>
      <c r="BJ116" s="138"/>
      <c r="BK116" s="138"/>
      <c r="BL116" s="138"/>
      <c r="BM116" s="138"/>
      <c r="BN116" s="138"/>
      <c r="BO116" s="138"/>
      <c r="BP116" s="138"/>
      <c r="BQ116" s="138"/>
      <c r="BR116" s="138"/>
      <c r="BS116" s="138"/>
      <c r="BT116" s="138"/>
      <c r="BU116" s="138"/>
      <c r="BV116" s="138"/>
      <c r="BW116" s="138"/>
      <c r="BX116" s="138"/>
      <c r="BY116" s="138"/>
      <c r="BZ116" s="138"/>
      <c r="CA116" s="138"/>
      <c r="CB116" s="138"/>
      <c r="CC116" s="138"/>
    </row>
    <row r="117" spans="1:81" s="2" customFormat="1" ht="13.5">
      <c r="A117" s="139" t="s">
        <v>300</v>
      </c>
      <c r="B117" s="183"/>
      <c r="C117" s="140" t="s">
        <v>44</v>
      </c>
      <c r="D117" s="147">
        <v>2.9</v>
      </c>
      <c r="E117" s="147">
        <v>3.05</v>
      </c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8"/>
      <c r="BR117" s="138"/>
      <c r="BS117" s="138"/>
      <c r="BT117" s="138"/>
      <c r="BU117" s="138"/>
      <c r="BV117" s="138"/>
      <c r="BW117" s="138"/>
      <c r="BX117" s="138"/>
      <c r="BY117" s="138"/>
      <c r="BZ117" s="138"/>
      <c r="CA117" s="138"/>
      <c r="CB117" s="138"/>
      <c r="CC117" s="138"/>
    </row>
    <row r="118" spans="1:81" s="2" customFormat="1" ht="15">
      <c r="A118" s="168" t="s">
        <v>389</v>
      </c>
      <c r="B118" s="169"/>
      <c r="C118" s="169"/>
      <c r="D118" s="169"/>
      <c r="E118" s="169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  <c r="BG118" s="138"/>
      <c r="BH118" s="138"/>
      <c r="BI118" s="138"/>
      <c r="BJ118" s="138"/>
      <c r="BK118" s="138"/>
      <c r="BL118" s="138"/>
      <c r="BM118" s="138"/>
      <c r="BN118" s="138"/>
      <c r="BO118" s="138"/>
      <c r="BP118" s="138"/>
      <c r="BQ118" s="138"/>
      <c r="BR118" s="138"/>
      <c r="BS118" s="138"/>
      <c r="BT118" s="138"/>
      <c r="BU118" s="138"/>
      <c r="BV118" s="138"/>
      <c r="BW118" s="138"/>
      <c r="BX118" s="138"/>
      <c r="BY118" s="138"/>
      <c r="BZ118" s="138"/>
      <c r="CA118" s="138"/>
      <c r="CB118" s="138"/>
      <c r="CC118" s="138"/>
    </row>
    <row r="119" spans="1:81" s="2" customFormat="1" ht="13.5">
      <c r="A119" s="139" t="s">
        <v>22</v>
      </c>
      <c r="B119" s="158" t="s">
        <v>388</v>
      </c>
      <c r="C119" s="140" t="s">
        <v>44</v>
      </c>
      <c r="D119" s="147">
        <v>2</v>
      </c>
      <c r="E119" s="147">
        <v>2.16</v>
      </c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38"/>
      <c r="BN119" s="138"/>
      <c r="BO119" s="138"/>
      <c r="BP119" s="138"/>
      <c r="BQ119" s="138"/>
      <c r="BR119" s="138"/>
      <c r="BS119" s="138"/>
      <c r="BT119" s="138"/>
      <c r="BU119" s="138"/>
      <c r="BV119" s="138"/>
      <c r="BW119" s="138"/>
      <c r="BX119" s="138"/>
      <c r="BY119" s="138"/>
      <c r="BZ119" s="138"/>
      <c r="CA119" s="138"/>
      <c r="CB119" s="138"/>
      <c r="CC119" s="138"/>
    </row>
    <row r="120" spans="1:81" s="2" customFormat="1" ht="13.5">
      <c r="A120" s="139" t="s">
        <v>21</v>
      </c>
      <c r="B120" s="161"/>
      <c r="C120" s="140" t="s">
        <v>44</v>
      </c>
      <c r="D120" s="147">
        <v>2.1</v>
      </c>
      <c r="E120" s="147">
        <v>2.29</v>
      </c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8"/>
      <c r="BH120" s="138"/>
      <c r="BI120" s="138"/>
      <c r="BJ120" s="138"/>
      <c r="BK120" s="138"/>
      <c r="BL120" s="138"/>
      <c r="BM120" s="138"/>
      <c r="BN120" s="138"/>
      <c r="BO120" s="138"/>
      <c r="BP120" s="138"/>
      <c r="BQ120" s="138"/>
      <c r="BR120" s="138"/>
      <c r="BS120" s="138"/>
      <c r="BT120" s="138"/>
      <c r="BU120" s="138"/>
      <c r="BV120" s="138"/>
      <c r="BW120" s="138"/>
      <c r="BX120" s="138"/>
      <c r="BY120" s="138"/>
      <c r="BZ120" s="138"/>
      <c r="CA120" s="138"/>
      <c r="CB120" s="138"/>
      <c r="CC120" s="138"/>
    </row>
    <row r="121" spans="1:81" s="2" customFormat="1" ht="13.5">
      <c r="A121" s="139" t="s">
        <v>18</v>
      </c>
      <c r="B121" s="161"/>
      <c r="C121" s="140" t="s">
        <v>44</v>
      </c>
      <c r="D121" s="147">
        <v>2.8</v>
      </c>
      <c r="E121" s="147">
        <v>3.05</v>
      </c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38"/>
      <c r="BF121" s="138"/>
      <c r="BG121" s="138"/>
      <c r="BH121" s="138"/>
      <c r="BI121" s="138"/>
      <c r="BJ121" s="138"/>
      <c r="BK121" s="138"/>
      <c r="BL121" s="138"/>
      <c r="BM121" s="138"/>
      <c r="BN121" s="138"/>
      <c r="BO121" s="138"/>
      <c r="BP121" s="138"/>
      <c r="BQ121" s="138"/>
      <c r="BR121" s="138"/>
      <c r="BS121" s="138"/>
      <c r="BT121" s="138"/>
      <c r="BU121" s="138"/>
      <c r="BV121" s="138"/>
      <c r="BW121" s="138"/>
      <c r="BX121" s="138"/>
      <c r="BY121" s="138"/>
      <c r="BZ121" s="138"/>
      <c r="CA121" s="138"/>
      <c r="CB121" s="138"/>
      <c r="CC121" s="138"/>
    </row>
    <row r="122" spans="1:81" s="2" customFormat="1" ht="13.5">
      <c r="A122" s="139" t="s">
        <v>19</v>
      </c>
      <c r="B122" s="161"/>
      <c r="C122" s="140" t="s">
        <v>44</v>
      </c>
      <c r="D122" s="147">
        <v>0</v>
      </c>
      <c r="E122" s="147">
        <v>0</v>
      </c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F122" s="138"/>
      <c r="BG122" s="138"/>
      <c r="BH122" s="138"/>
      <c r="BI122" s="138"/>
      <c r="BJ122" s="138"/>
      <c r="BK122" s="138"/>
      <c r="BL122" s="138"/>
      <c r="BM122" s="138"/>
      <c r="BN122" s="138"/>
      <c r="BO122" s="138"/>
      <c r="BP122" s="138"/>
      <c r="BQ122" s="138"/>
      <c r="BR122" s="138"/>
      <c r="BS122" s="138"/>
      <c r="BT122" s="138"/>
      <c r="BU122" s="138"/>
      <c r="BV122" s="138"/>
      <c r="BW122" s="138"/>
      <c r="BX122" s="138"/>
      <c r="BY122" s="138"/>
      <c r="BZ122" s="138"/>
      <c r="CA122" s="138"/>
      <c r="CB122" s="138"/>
      <c r="CC122" s="138"/>
    </row>
    <row r="123" spans="1:81" s="2" customFormat="1" ht="13.5">
      <c r="A123" s="139" t="s">
        <v>23</v>
      </c>
      <c r="B123" s="161"/>
      <c r="C123" s="140" t="s">
        <v>44</v>
      </c>
      <c r="D123" s="147">
        <v>2.95</v>
      </c>
      <c r="E123" s="147">
        <v>3.19</v>
      </c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8"/>
      <c r="BW123" s="138"/>
      <c r="BX123" s="138"/>
      <c r="BY123" s="138"/>
      <c r="BZ123" s="138"/>
      <c r="CA123" s="138"/>
      <c r="CB123" s="138"/>
      <c r="CC123" s="138"/>
    </row>
    <row r="124" spans="1:81" s="2" customFormat="1" ht="13.5">
      <c r="A124" s="139" t="s">
        <v>24</v>
      </c>
      <c r="B124" s="181"/>
      <c r="C124" s="140" t="s">
        <v>44</v>
      </c>
      <c r="D124" s="147">
        <v>3.1</v>
      </c>
      <c r="E124" s="147">
        <v>3.32</v>
      </c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</row>
    <row r="125" spans="1:81" s="2" customFormat="1" ht="13.5">
      <c r="A125" s="139" t="s">
        <v>25</v>
      </c>
      <c r="B125" s="182"/>
      <c r="C125" s="140" t="s">
        <v>44</v>
      </c>
      <c r="D125" s="147">
        <v>0</v>
      </c>
      <c r="E125" s="147">
        <v>0</v>
      </c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8"/>
      <c r="BH125" s="138"/>
      <c r="BI125" s="138"/>
      <c r="BJ125" s="138"/>
      <c r="BK125" s="138"/>
      <c r="BL125" s="138"/>
      <c r="BM125" s="138"/>
      <c r="BN125" s="138"/>
      <c r="BO125" s="138"/>
      <c r="BP125" s="138"/>
      <c r="BQ125" s="138"/>
      <c r="BR125" s="138"/>
      <c r="BS125" s="138"/>
      <c r="BT125" s="138"/>
      <c r="BU125" s="138"/>
      <c r="BV125" s="138"/>
      <c r="BW125" s="138"/>
      <c r="BX125" s="138"/>
      <c r="BY125" s="138"/>
      <c r="BZ125" s="138"/>
      <c r="CA125" s="138"/>
      <c r="CB125" s="138"/>
      <c r="CC125" s="138"/>
    </row>
    <row r="126" spans="1:81" s="2" customFormat="1" ht="15">
      <c r="A126" s="168" t="s">
        <v>403</v>
      </c>
      <c r="B126" s="159"/>
      <c r="C126" s="159"/>
      <c r="D126" s="159"/>
      <c r="E126" s="160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  <c r="BG126" s="138"/>
      <c r="BH126" s="138"/>
      <c r="BI126" s="138"/>
      <c r="BJ126" s="138"/>
      <c r="BK126" s="138"/>
      <c r="BL126" s="138"/>
      <c r="BM126" s="138"/>
      <c r="BN126" s="138"/>
      <c r="BO126" s="138"/>
      <c r="BP126" s="138"/>
      <c r="BQ126" s="138"/>
      <c r="BR126" s="138"/>
      <c r="BS126" s="138"/>
      <c r="BT126" s="138"/>
      <c r="BU126" s="138"/>
      <c r="BV126" s="138"/>
      <c r="BW126" s="138"/>
      <c r="BX126" s="138"/>
      <c r="BY126" s="138"/>
      <c r="BZ126" s="138"/>
      <c r="CA126" s="138"/>
      <c r="CB126" s="138"/>
      <c r="CC126" s="138"/>
    </row>
    <row r="127" spans="1:81" s="2" customFormat="1" ht="13.5" customHeight="1">
      <c r="A127" s="139" t="s">
        <v>398</v>
      </c>
      <c r="B127" s="172" t="s">
        <v>404</v>
      </c>
      <c r="C127" s="140" t="s">
        <v>44</v>
      </c>
      <c r="D127" s="147">
        <v>1.9</v>
      </c>
      <c r="E127" s="147">
        <v>2.08</v>
      </c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8"/>
      <c r="BH127" s="138"/>
      <c r="BI127" s="138"/>
      <c r="BJ127" s="138"/>
      <c r="BK127" s="138"/>
      <c r="BL127" s="138"/>
      <c r="BM127" s="138"/>
      <c r="BN127" s="138"/>
      <c r="BO127" s="138"/>
      <c r="BP127" s="138"/>
      <c r="BQ127" s="138"/>
      <c r="BR127" s="138"/>
      <c r="BS127" s="138"/>
      <c r="BT127" s="138"/>
      <c r="BU127" s="138"/>
      <c r="BV127" s="138"/>
      <c r="BW127" s="138"/>
      <c r="BX127" s="138"/>
      <c r="BY127" s="138"/>
      <c r="BZ127" s="138"/>
      <c r="CA127" s="138"/>
      <c r="CB127" s="138"/>
      <c r="CC127" s="138"/>
    </row>
    <row r="128" spans="1:81" s="2" customFormat="1" ht="13.5">
      <c r="A128" s="139" t="s">
        <v>399</v>
      </c>
      <c r="B128" s="178"/>
      <c r="C128" s="140" t="s">
        <v>44</v>
      </c>
      <c r="D128" s="147">
        <v>2.1</v>
      </c>
      <c r="E128" s="147">
        <v>2.21</v>
      </c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8"/>
      <c r="AW128" s="138"/>
      <c r="AX128" s="138"/>
      <c r="AY128" s="138"/>
      <c r="AZ128" s="138"/>
      <c r="BA128" s="138"/>
      <c r="BB128" s="138"/>
      <c r="BC128" s="138"/>
      <c r="BD128" s="138"/>
      <c r="BE128" s="138"/>
      <c r="BF128" s="138"/>
      <c r="BG128" s="138"/>
      <c r="BH128" s="138"/>
      <c r="BI128" s="138"/>
      <c r="BJ128" s="138"/>
      <c r="BK128" s="138"/>
      <c r="BL128" s="138"/>
      <c r="BM128" s="138"/>
      <c r="BN128" s="138"/>
      <c r="BO128" s="138"/>
      <c r="BP128" s="138"/>
      <c r="BQ128" s="138"/>
      <c r="BR128" s="138"/>
      <c r="BS128" s="138"/>
      <c r="BT128" s="138"/>
      <c r="BU128" s="138"/>
      <c r="BV128" s="138"/>
      <c r="BW128" s="138"/>
      <c r="BX128" s="138"/>
      <c r="BY128" s="138"/>
      <c r="BZ128" s="138"/>
      <c r="CA128" s="138"/>
      <c r="CB128" s="138"/>
      <c r="CC128" s="138"/>
    </row>
    <row r="129" spans="1:81" s="2" customFormat="1" ht="13.5">
      <c r="A129" s="139" t="s">
        <v>400</v>
      </c>
      <c r="B129" s="178"/>
      <c r="C129" s="140" t="s">
        <v>44</v>
      </c>
      <c r="D129" s="147">
        <v>2.7</v>
      </c>
      <c r="E129" s="147">
        <v>2.93</v>
      </c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  <c r="AV129" s="138"/>
      <c r="AW129" s="138"/>
      <c r="AX129" s="138"/>
      <c r="AY129" s="138"/>
      <c r="AZ129" s="138"/>
      <c r="BA129" s="138"/>
      <c r="BB129" s="138"/>
      <c r="BC129" s="138"/>
      <c r="BD129" s="138"/>
      <c r="BE129" s="138"/>
      <c r="BF129" s="138"/>
      <c r="BG129" s="138"/>
      <c r="BH129" s="138"/>
      <c r="BI129" s="138"/>
      <c r="BJ129" s="138"/>
      <c r="BK129" s="138"/>
      <c r="BL129" s="138"/>
      <c r="BM129" s="138"/>
      <c r="BN129" s="138"/>
      <c r="BO129" s="138"/>
      <c r="BP129" s="138"/>
      <c r="BQ129" s="138"/>
      <c r="BR129" s="138"/>
      <c r="BS129" s="138"/>
      <c r="BT129" s="138"/>
      <c r="BU129" s="138"/>
      <c r="BV129" s="138"/>
      <c r="BW129" s="138"/>
      <c r="BX129" s="138"/>
      <c r="BY129" s="138"/>
      <c r="BZ129" s="138"/>
      <c r="CA129" s="138"/>
      <c r="CB129" s="138"/>
      <c r="CC129" s="138"/>
    </row>
    <row r="130" spans="1:81" s="2" customFormat="1" ht="13.5">
      <c r="A130" s="139" t="s">
        <v>401</v>
      </c>
      <c r="B130" s="178"/>
      <c r="C130" s="140" t="s">
        <v>44</v>
      </c>
      <c r="D130" s="147">
        <v>2.8</v>
      </c>
      <c r="E130" s="147">
        <v>2.98</v>
      </c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8"/>
      <c r="AY130" s="138"/>
      <c r="AZ130" s="138"/>
      <c r="BA130" s="138"/>
      <c r="BB130" s="138"/>
      <c r="BC130" s="138"/>
      <c r="BD130" s="138"/>
      <c r="BE130" s="138"/>
      <c r="BF130" s="138"/>
      <c r="BG130" s="138"/>
      <c r="BH130" s="138"/>
      <c r="BI130" s="138"/>
      <c r="BJ130" s="138"/>
      <c r="BK130" s="138"/>
      <c r="BL130" s="138"/>
      <c r="BM130" s="138"/>
      <c r="BN130" s="138"/>
      <c r="BO130" s="138"/>
      <c r="BP130" s="138"/>
      <c r="BQ130" s="138"/>
      <c r="BR130" s="138"/>
      <c r="BS130" s="138"/>
      <c r="BT130" s="138"/>
      <c r="BU130" s="138"/>
      <c r="BV130" s="138"/>
      <c r="BW130" s="138"/>
      <c r="BX130" s="138"/>
      <c r="BY130" s="138"/>
      <c r="BZ130" s="138"/>
      <c r="CA130" s="138"/>
      <c r="CB130" s="138"/>
      <c r="CC130" s="138"/>
    </row>
    <row r="131" spans="1:81" s="2" customFormat="1" ht="13.5">
      <c r="A131" s="139" t="s">
        <v>86</v>
      </c>
      <c r="B131" s="178"/>
      <c r="C131" s="140" t="s">
        <v>44</v>
      </c>
      <c r="D131" s="147">
        <v>2.9</v>
      </c>
      <c r="E131" s="147">
        <v>3.07</v>
      </c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8"/>
      <c r="BC131" s="138"/>
      <c r="BD131" s="138"/>
      <c r="BE131" s="138"/>
      <c r="BF131" s="138"/>
      <c r="BG131" s="138"/>
      <c r="BH131" s="138"/>
      <c r="BI131" s="138"/>
      <c r="BJ131" s="138"/>
      <c r="BK131" s="138"/>
      <c r="BL131" s="138"/>
      <c r="BM131" s="138"/>
      <c r="BN131" s="138"/>
      <c r="BO131" s="138"/>
      <c r="BP131" s="138"/>
      <c r="BQ131" s="138"/>
      <c r="BR131" s="138"/>
      <c r="BS131" s="138"/>
      <c r="BT131" s="138"/>
      <c r="BU131" s="138"/>
      <c r="BV131" s="138"/>
      <c r="BW131" s="138"/>
      <c r="BX131" s="138"/>
      <c r="BY131" s="138"/>
      <c r="BZ131" s="138"/>
      <c r="CA131" s="138"/>
      <c r="CB131" s="138"/>
      <c r="CC131" s="138"/>
    </row>
    <row r="132" spans="1:81" s="2" customFormat="1" ht="13.5">
      <c r="A132" s="139" t="s">
        <v>46</v>
      </c>
      <c r="B132" s="178"/>
      <c r="C132" s="140" t="s">
        <v>44</v>
      </c>
      <c r="D132" s="147">
        <v>3</v>
      </c>
      <c r="E132" s="147">
        <v>3.19</v>
      </c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BM132" s="138"/>
      <c r="BN132" s="138"/>
      <c r="BO132" s="138"/>
      <c r="BP132" s="138"/>
      <c r="BQ132" s="138"/>
      <c r="BR132" s="138"/>
      <c r="BS132" s="138"/>
      <c r="BT132" s="138"/>
      <c r="BU132" s="138"/>
      <c r="BV132" s="138"/>
      <c r="BW132" s="138"/>
      <c r="BX132" s="138"/>
      <c r="BY132" s="138"/>
      <c r="BZ132" s="138"/>
      <c r="CA132" s="138"/>
      <c r="CB132" s="138"/>
      <c r="CC132" s="138"/>
    </row>
    <row r="133" spans="1:81" s="2" customFormat="1" ht="13.5">
      <c r="A133" s="139" t="s">
        <v>298</v>
      </c>
      <c r="B133" s="178"/>
      <c r="C133" s="140" t="s">
        <v>44</v>
      </c>
      <c r="D133" s="147">
        <v>3.2</v>
      </c>
      <c r="E133" s="147">
        <v>3.46</v>
      </c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  <c r="BP133" s="138"/>
      <c r="BQ133" s="138"/>
      <c r="BR133" s="138"/>
      <c r="BS133" s="138"/>
      <c r="BT133" s="138"/>
      <c r="BU133" s="138"/>
      <c r="BV133" s="138"/>
      <c r="BW133" s="138"/>
      <c r="BX133" s="138"/>
      <c r="BY133" s="138"/>
      <c r="BZ133" s="138"/>
      <c r="CA133" s="138"/>
      <c r="CB133" s="138"/>
      <c r="CC133" s="138"/>
    </row>
    <row r="134" spans="1:81" s="2" customFormat="1" ht="13.5">
      <c r="A134" s="139" t="s">
        <v>299</v>
      </c>
      <c r="B134" s="178"/>
      <c r="C134" s="140" t="s">
        <v>44</v>
      </c>
      <c r="D134" s="147">
        <v>0</v>
      </c>
      <c r="E134" s="147">
        <v>0</v>
      </c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38"/>
      <c r="BR134" s="138"/>
      <c r="BS134" s="138"/>
      <c r="BT134" s="138"/>
      <c r="BU134" s="138"/>
      <c r="BV134" s="138"/>
      <c r="BW134" s="138"/>
      <c r="BX134" s="138"/>
      <c r="BY134" s="138"/>
      <c r="BZ134" s="138"/>
      <c r="CA134" s="138"/>
      <c r="CB134" s="138"/>
      <c r="CC134" s="138"/>
    </row>
    <row r="135" spans="1:81" s="2" customFormat="1" ht="13.5">
      <c r="A135" s="139" t="s">
        <v>300</v>
      </c>
      <c r="B135" s="179"/>
      <c r="C135" s="140" t="s">
        <v>44</v>
      </c>
      <c r="D135" s="147">
        <v>3.4</v>
      </c>
      <c r="E135" s="147">
        <v>3.72</v>
      </c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  <c r="AV135" s="138"/>
      <c r="AW135" s="138"/>
      <c r="AX135" s="138"/>
      <c r="AY135" s="138"/>
      <c r="AZ135" s="138"/>
      <c r="BA135" s="138"/>
      <c r="BB135" s="138"/>
      <c r="BC135" s="138"/>
      <c r="BD135" s="138"/>
      <c r="BE135" s="138"/>
      <c r="BF135" s="138"/>
      <c r="BG135" s="138"/>
      <c r="BH135" s="138"/>
      <c r="BI135" s="138"/>
      <c r="BJ135" s="138"/>
      <c r="BK135" s="138"/>
      <c r="BL135" s="138"/>
      <c r="BM135" s="138"/>
      <c r="BN135" s="138"/>
      <c r="BO135" s="138"/>
      <c r="BP135" s="138"/>
      <c r="BQ135" s="138"/>
      <c r="BR135" s="138"/>
      <c r="BS135" s="138"/>
      <c r="BT135" s="138"/>
      <c r="BU135" s="138"/>
      <c r="BV135" s="138"/>
      <c r="BW135" s="138"/>
      <c r="BX135" s="138"/>
      <c r="BY135" s="138"/>
      <c r="BZ135" s="138"/>
      <c r="CA135" s="138"/>
      <c r="CB135" s="138"/>
      <c r="CC135" s="138"/>
    </row>
    <row r="136" spans="1:81" s="2" customFormat="1" ht="15">
      <c r="A136" s="168" t="s">
        <v>383</v>
      </c>
      <c r="B136" s="175"/>
      <c r="C136" s="175"/>
      <c r="D136" s="175"/>
      <c r="E136" s="180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  <c r="AY136" s="138"/>
      <c r="AZ136" s="138"/>
      <c r="BA136" s="138"/>
      <c r="BB136" s="138"/>
      <c r="BC136" s="138"/>
      <c r="BD136" s="138"/>
      <c r="BE136" s="138"/>
      <c r="BF136" s="138"/>
      <c r="BG136" s="138"/>
      <c r="BH136" s="138"/>
      <c r="BI136" s="138"/>
      <c r="BJ136" s="138"/>
      <c r="BK136" s="138"/>
      <c r="BL136" s="138"/>
      <c r="BM136" s="138"/>
      <c r="BN136" s="138"/>
      <c r="BO136" s="138"/>
      <c r="BP136" s="138"/>
      <c r="BQ136" s="138"/>
      <c r="BR136" s="138"/>
      <c r="BS136" s="138"/>
      <c r="BT136" s="138"/>
      <c r="BU136" s="138"/>
      <c r="BV136" s="138"/>
      <c r="BW136" s="138"/>
      <c r="BX136" s="138"/>
      <c r="BY136" s="138"/>
      <c r="BZ136" s="138"/>
      <c r="CA136" s="138"/>
      <c r="CB136" s="138"/>
      <c r="CC136" s="138"/>
    </row>
    <row r="137" spans="1:81" s="2" customFormat="1" ht="13.5">
      <c r="A137" s="141" t="s">
        <v>384</v>
      </c>
      <c r="B137" s="158"/>
      <c r="C137" s="140" t="s">
        <v>44</v>
      </c>
      <c r="D137" s="147">
        <v>1.9</v>
      </c>
      <c r="E137" s="147">
        <v>2.08</v>
      </c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  <c r="BJ137" s="138"/>
      <c r="BK137" s="138"/>
      <c r="BL137" s="138"/>
      <c r="BM137" s="138"/>
      <c r="BN137" s="138"/>
      <c r="BO137" s="138"/>
      <c r="BP137" s="138"/>
      <c r="BQ137" s="138"/>
      <c r="BR137" s="138"/>
      <c r="BS137" s="138"/>
      <c r="BT137" s="138"/>
      <c r="BU137" s="138"/>
      <c r="BV137" s="138"/>
      <c r="BW137" s="138"/>
      <c r="BX137" s="138"/>
      <c r="BY137" s="138"/>
      <c r="BZ137" s="138"/>
      <c r="CA137" s="138"/>
      <c r="CB137" s="138"/>
      <c r="CC137" s="138"/>
    </row>
    <row r="138" spans="1:81" s="2" customFormat="1" ht="13.5">
      <c r="A138" s="141" t="s">
        <v>385</v>
      </c>
      <c r="B138" s="161"/>
      <c r="C138" s="140" t="s">
        <v>44</v>
      </c>
      <c r="D138" s="147">
        <v>2.25</v>
      </c>
      <c r="E138" s="147">
        <v>2.42</v>
      </c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8"/>
      <c r="BB138" s="138"/>
      <c r="BC138" s="138"/>
      <c r="BD138" s="138"/>
      <c r="BE138" s="138"/>
      <c r="BF138" s="138"/>
      <c r="BG138" s="138"/>
      <c r="BH138" s="138"/>
      <c r="BI138" s="138"/>
      <c r="BJ138" s="138"/>
      <c r="BK138" s="138"/>
      <c r="BL138" s="138"/>
      <c r="BM138" s="138"/>
      <c r="BN138" s="138"/>
      <c r="BO138" s="138"/>
      <c r="BP138" s="138"/>
      <c r="BQ138" s="138"/>
      <c r="BR138" s="138"/>
      <c r="BS138" s="138"/>
      <c r="BT138" s="138"/>
      <c r="BU138" s="138"/>
      <c r="BV138" s="138"/>
      <c r="BW138" s="138"/>
      <c r="BX138" s="138"/>
      <c r="BY138" s="138"/>
      <c r="BZ138" s="138"/>
      <c r="CA138" s="138"/>
      <c r="CB138" s="138"/>
      <c r="CC138" s="138"/>
    </row>
    <row r="139" spans="1:81" s="2" customFormat="1" ht="13.5">
      <c r="A139" s="141" t="s">
        <v>386</v>
      </c>
      <c r="B139" s="161"/>
      <c r="C139" s="140" t="s">
        <v>44</v>
      </c>
      <c r="D139" s="147">
        <v>2.5</v>
      </c>
      <c r="E139" s="147">
        <v>2.72</v>
      </c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8"/>
      <c r="BB139" s="138"/>
      <c r="BC139" s="138"/>
      <c r="BD139" s="138"/>
      <c r="BE139" s="138"/>
      <c r="BF139" s="138"/>
      <c r="BG139" s="138"/>
      <c r="BH139" s="138"/>
      <c r="BI139" s="138"/>
      <c r="BJ139" s="138"/>
      <c r="BK139" s="138"/>
      <c r="BL139" s="138"/>
      <c r="BM139" s="138"/>
      <c r="BN139" s="138"/>
      <c r="BO139" s="138"/>
      <c r="BP139" s="138"/>
      <c r="BQ139" s="138"/>
      <c r="BR139" s="138"/>
      <c r="BS139" s="138"/>
      <c r="BT139" s="138"/>
      <c r="BU139" s="138"/>
      <c r="BV139" s="138"/>
      <c r="BW139" s="138"/>
      <c r="BX139" s="138"/>
      <c r="BY139" s="138"/>
      <c r="BZ139" s="138"/>
      <c r="CA139" s="138"/>
      <c r="CB139" s="138"/>
      <c r="CC139" s="138"/>
    </row>
    <row r="140" spans="1:81" s="2" customFormat="1" ht="13.5">
      <c r="A140" s="141" t="s">
        <v>387</v>
      </c>
      <c r="B140" s="162"/>
      <c r="C140" s="140" t="s">
        <v>44</v>
      </c>
      <c r="D140" s="147">
        <v>2.85</v>
      </c>
      <c r="E140" s="147">
        <v>3.07</v>
      </c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  <c r="BJ140" s="138"/>
      <c r="BK140" s="138"/>
      <c r="BL140" s="138"/>
      <c r="BM140" s="138"/>
      <c r="BN140" s="138"/>
      <c r="BO140" s="138"/>
      <c r="BP140" s="138"/>
      <c r="BQ140" s="138"/>
      <c r="BR140" s="138"/>
      <c r="BS140" s="138"/>
      <c r="BT140" s="138"/>
      <c r="BU140" s="138"/>
      <c r="BV140" s="138"/>
      <c r="BW140" s="138"/>
      <c r="BX140" s="138"/>
      <c r="BY140" s="138"/>
      <c r="BZ140" s="138"/>
      <c r="CA140" s="138"/>
      <c r="CB140" s="138"/>
      <c r="CC140" s="138"/>
    </row>
    <row r="141" spans="1:81" s="2" customFormat="1" ht="15">
      <c r="A141" s="168" t="s">
        <v>391</v>
      </c>
      <c r="B141" s="175"/>
      <c r="C141" s="175"/>
      <c r="D141" s="175"/>
      <c r="E141" s="175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</row>
    <row r="142" spans="1:81" s="2" customFormat="1" ht="13.5" customHeight="1">
      <c r="A142" s="139" t="s">
        <v>376</v>
      </c>
      <c r="B142" s="176" t="s">
        <v>392</v>
      </c>
      <c r="C142" s="140" t="s">
        <v>44</v>
      </c>
      <c r="D142" s="147">
        <v>2</v>
      </c>
      <c r="E142" s="147">
        <v>2.12</v>
      </c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8"/>
      <c r="BB142" s="138"/>
      <c r="BC142" s="138"/>
      <c r="BD142" s="138"/>
      <c r="BE142" s="138"/>
      <c r="BF142" s="138"/>
      <c r="BG142" s="138"/>
      <c r="BH142" s="138"/>
      <c r="BI142" s="138"/>
      <c r="BJ142" s="138"/>
      <c r="BK142" s="138"/>
      <c r="BL142" s="138"/>
      <c r="BM142" s="138"/>
      <c r="BN142" s="138"/>
      <c r="BO142" s="138"/>
      <c r="BP142" s="138"/>
      <c r="BQ142" s="138"/>
      <c r="BR142" s="138"/>
      <c r="BS142" s="138"/>
      <c r="BT142" s="138"/>
      <c r="BU142" s="138"/>
      <c r="BV142" s="138"/>
      <c r="BW142" s="138"/>
      <c r="BX142" s="138"/>
      <c r="BY142" s="138"/>
      <c r="BZ142" s="138"/>
      <c r="CA142" s="138"/>
      <c r="CB142" s="138"/>
      <c r="CC142" s="138"/>
    </row>
    <row r="143" spans="1:81" s="2" customFormat="1" ht="13.5">
      <c r="A143" s="139" t="s">
        <v>377</v>
      </c>
      <c r="B143" s="177"/>
      <c r="C143" s="140" t="s">
        <v>44</v>
      </c>
      <c r="D143" s="147">
        <v>2.2</v>
      </c>
      <c r="E143" s="147">
        <v>2.39</v>
      </c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BO143" s="138"/>
      <c r="BP143" s="138"/>
      <c r="BQ143" s="138"/>
      <c r="BR143" s="138"/>
      <c r="BS143" s="138"/>
      <c r="BT143" s="138"/>
      <c r="BU143" s="138"/>
      <c r="BV143" s="138"/>
      <c r="BW143" s="138"/>
      <c r="BX143" s="138"/>
      <c r="BY143" s="138"/>
      <c r="BZ143" s="138"/>
      <c r="CA143" s="138"/>
      <c r="CB143" s="138"/>
      <c r="CC143" s="138"/>
    </row>
    <row r="144" spans="1:81" s="2" customFormat="1" ht="13.5">
      <c r="A144" s="139" t="s">
        <v>378</v>
      </c>
      <c r="B144" s="178"/>
      <c r="C144" s="140" t="s">
        <v>44</v>
      </c>
      <c r="D144" s="147">
        <v>2.45</v>
      </c>
      <c r="E144" s="147">
        <v>2.66</v>
      </c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38"/>
      <c r="BU144" s="138"/>
      <c r="BV144" s="138"/>
      <c r="BW144" s="138"/>
      <c r="BX144" s="138"/>
      <c r="BY144" s="138"/>
      <c r="BZ144" s="138"/>
      <c r="CA144" s="138"/>
      <c r="CB144" s="138"/>
      <c r="CC144" s="138"/>
    </row>
    <row r="145" spans="1:81" s="2" customFormat="1" ht="13.5">
      <c r="A145" s="139" t="s">
        <v>379</v>
      </c>
      <c r="B145" s="178"/>
      <c r="C145" s="140" t="s">
        <v>44</v>
      </c>
      <c r="D145" s="147">
        <v>2.3</v>
      </c>
      <c r="E145" s="147">
        <v>2.51</v>
      </c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  <c r="BJ145" s="138"/>
      <c r="BK145" s="138"/>
      <c r="BL145" s="138"/>
      <c r="BM145" s="138"/>
      <c r="BN145" s="138"/>
      <c r="BO145" s="138"/>
      <c r="BP145" s="138"/>
      <c r="BQ145" s="138"/>
      <c r="BR145" s="138"/>
      <c r="BS145" s="138"/>
      <c r="BT145" s="138"/>
      <c r="BU145" s="138"/>
      <c r="BV145" s="138"/>
      <c r="BW145" s="138"/>
      <c r="BX145" s="138"/>
      <c r="BY145" s="138"/>
      <c r="BZ145" s="138"/>
      <c r="CA145" s="138"/>
      <c r="CB145" s="138"/>
      <c r="CC145" s="138"/>
    </row>
    <row r="146" spans="1:81" s="2" customFormat="1" ht="13.5">
      <c r="A146" s="139" t="s">
        <v>380</v>
      </c>
      <c r="B146" s="178"/>
      <c r="C146" s="140" t="s">
        <v>44</v>
      </c>
      <c r="D146" s="147">
        <v>2.65</v>
      </c>
      <c r="E146" s="147">
        <v>2.88</v>
      </c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  <c r="BO146" s="138"/>
      <c r="BP146" s="138"/>
      <c r="BQ146" s="138"/>
      <c r="BR146" s="138"/>
      <c r="BS146" s="138"/>
      <c r="BT146" s="138"/>
      <c r="BU146" s="138"/>
      <c r="BV146" s="138"/>
      <c r="BW146" s="138"/>
      <c r="BX146" s="138"/>
      <c r="BY146" s="138"/>
      <c r="BZ146" s="138"/>
      <c r="CA146" s="138"/>
      <c r="CB146" s="138"/>
      <c r="CC146" s="138"/>
    </row>
    <row r="147" spans="1:81" s="2" customFormat="1" ht="13.5">
      <c r="A147" s="139" t="s">
        <v>381</v>
      </c>
      <c r="B147" s="178"/>
      <c r="C147" s="140" t="s">
        <v>44</v>
      </c>
      <c r="D147" s="147">
        <v>3</v>
      </c>
      <c r="E147" s="147">
        <v>3.24</v>
      </c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  <c r="AY147" s="138"/>
      <c r="AZ147" s="138"/>
      <c r="BA147" s="138"/>
      <c r="BB147" s="138"/>
      <c r="BC147" s="138"/>
      <c r="BD147" s="138"/>
      <c r="BE147" s="138"/>
      <c r="BF147" s="138"/>
      <c r="BG147" s="138"/>
      <c r="BH147" s="138"/>
      <c r="BI147" s="138"/>
      <c r="BJ147" s="138"/>
      <c r="BK147" s="138"/>
      <c r="BL147" s="138"/>
      <c r="BM147" s="138"/>
      <c r="BN147" s="138"/>
      <c r="BO147" s="138"/>
      <c r="BP147" s="138"/>
      <c r="BQ147" s="138"/>
      <c r="BR147" s="138"/>
      <c r="BS147" s="138"/>
      <c r="BT147" s="138"/>
      <c r="BU147" s="138"/>
      <c r="BV147" s="138"/>
      <c r="BW147" s="138"/>
      <c r="BX147" s="138"/>
      <c r="BY147" s="138"/>
      <c r="BZ147" s="138"/>
      <c r="CA147" s="138"/>
      <c r="CB147" s="138"/>
      <c r="CC147" s="138"/>
    </row>
    <row r="148" spans="1:81" s="2" customFormat="1" ht="13.5" customHeight="1" hidden="1">
      <c r="A148" s="141" t="s">
        <v>393</v>
      </c>
      <c r="B148" s="199"/>
      <c r="C148" s="200"/>
      <c r="D148" s="201"/>
      <c r="E148" s="202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  <c r="AY148" s="138"/>
      <c r="AZ148" s="138"/>
      <c r="BA148" s="138"/>
      <c r="BB148" s="138"/>
      <c r="BC148" s="138"/>
      <c r="BD148" s="138"/>
      <c r="BE148" s="138"/>
      <c r="BF148" s="138"/>
      <c r="BG148" s="138"/>
      <c r="BH148" s="138"/>
      <c r="BI148" s="138"/>
      <c r="BJ148" s="138"/>
      <c r="BK148" s="138"/>
      <c r="BL148" s="138"/>
      <c r="BM148" s="138"/>
      <c r="BN148" s="138"/>
      <c r="BO148" s="138"/>
      <c r="BP148" s="138"/>
      <c r="BQ148" s="138"/>
      <c r="BR148" s="138"/>
      <c r="BS148" s="138"/>
      <c r="BT148" s="138"/>
      <c r="BU148" s="138"/>
      <c r="BV148" s="138"/>
      <c r="BW148" s="138"/>
      <c r="BX148" s="138"/>
      <c r="BY148" s="138"/>
      <c r="BZ148" s="138"/>
      <c r="CA148" s="138"/>
      <c r="CB148" s="138"/>
      <c r="CC148" s="138"/>
    </row>
    <row r="149" spans="1:81" s="2" customFormat="1" ht="15">
      <c r="A149" s="168" t="s">
        <v>390</v>
      </c>
      <c r="B149" s="203" t="s">
        <v>213</v>
      </c>
      <c r="C149" s="159" t="s">
        <v>44</v>
      </c>
      <c r="D149" s="159">
        <v>1.34</v>
      </c>
      <c r="E149" s="159">
        <v>1.61</v>
      </c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  <c r="AY149" s="138"/>
      <c r="AZ149" s="138"/>
      <c r="BA149" s="138"/>
      <c r="BB149" s="138"/>
      <c r="BC149" s="138"/>
      <c r="BD149" s="138"/>
      <c r="BE149" s="138"/>
      <c r="BF149" s="138"/>
      <c r="BG149" s="138"/>
      <c r="BH149" s="138"/>
      <c r="BI149" s="138"/>
      <c r="BJ149" s="138"/>
      <c r="BK149" s="138"/>
      <c r="BL149" s="138"/>
      <c r="BM149" s="138"/>
      <c r="BN149" s="138"/>
      <c r="BO149" s="138"/>
      <c r="BP149" s="138"/>
      <c r="BQ149" s="138"/>
      <c r="BR149" s="138"/>
      <c r="BS149" s="138"/>
      <c r="BT149" s="138"/>
      <c r="BU149" s="138"/>
      <c r="BV149" s="138"/>
      <c r="BW149" s="138"/>
      <c r="BX149" s="138"/>
      <c r="BY149" s="138"/>
      <c r="BZ149" s="138"/>
      <c r="CA149" s="138"/>
      <c r="CB149" s="138"/>
      <c r="CC149" s="138"/>
    </row>
    <row r="150" spans="1:81" s="2" customFormat="1" ht="13.5">
      <c r="A150" s="141" t="s">
        <v>710</v>
      </c>
      <c r="B150" s="185"/>
      <c r="C150" s="140" t="s">
        <v>44</v>
      </c>
      <c r="D150" s="147">
        <v>1.7</v>
      </c>
      <c r="E150" s="147">
        <v>1.81</v>
      </c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138"/>
      <c r="AZ150" s="138"/>
      <c r="BA150" s="138"/>
      <c r="BB150" s="138"/>
      <c r="BC150" s="138"/>
      <c r="BD150" s="138"/>
      <c r="BE150" s="138"/>
      <c r="BF150" s="138"/>
      <c r="BG150" s="138"/>
      <c r="BH150" s="138"/>
      <c r="BI150" s="138"/>
      <c r="BJ150" s="138"/>
      <c r="BK150" s="138"/>
      <c r="BL150" s="138"/>
      <c r="BM150" s="138"/>
      <c r="BN150" s="138"/>
      <c r="BO150" s="138"/>
      <c r="BP150" s="138"/>
      <c r="BQ150" s="138"/>
      <c r="BR150" s="138"/>
      <c r="BS150" s="138"/>
      <c r="BT150" s="138"/>
      <c r="BU150" s="138"/>
      <c r="BV150" s="138"/>
      <c r="BW150" s="138"/>
      <c r="BX150" s="138"/>
      <c r="BY150" s="138"/>
      <c r="BZ150" s="138"/>
      <c r="CA150" s="138"/>
      <c r="CB150" s="138"/>
      <c r="CC150" s="138"/>
    </row>
    <row r="151" spans="1:81" s="2" customFormat="1" ht="13.5">
      <c r="A151" s="141" t="s">
        <v>396</v>
      </c>
      <c r="B151" s="181"/>
      <c r="C151" s="140" t="s">
        <v>44</v>
      </c>
      <c r="D151" s="147">
        <v>1.8</v>
      </c>
      <c r="E151" s="147">
        <v>1.98</v>
      </c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  <c r="AY151" s="138"/>
      <c r="AZ151" s="138"/>
      <c r="BA151" s="138"/>
      <c r="BB151" s="138"/>
      <c r="BC151" s="138"/>
      <c r="BD151" s="138"/>
      <c r="BE151" s="138"/>
      <c r="BF151" s="138"/>
      <c r="BG151" s="138"/>
      <c r="BH151" s="138"/>
      <c r="BI151" s="138"/>
      <c r="BJ151" s="138"/>
      <c r="BK151" s="138"/>
      <c r="BL151" s="138"/>
      <c r="BM151" s="138"/>
      <c r="BN151" s="138"/>
      <c r="BO151" s="138"/>
      <c r="BP151" s="138"/>
      <c r="BQ151" s="138"/>
      <c r="BR151" s="138"/>
      <c r="BS151" s="138"/>
      <c r="BT151" s="138"/>
      <c r="BU151" s="138"/>
      <c r="BV151" s="138"/>
      <c r="BW151" s="138"/>
      <c r="BX151" s="138"/>
      <c r="BY151" s="138"/>
      <c r="BZ151" s="138"/>
      <c r="CA151" s="138"/>
      <c r="CB151" s="138"/>
      <c r="CC151" s="138"/>
    </row>
    <row r="152" spans="1:81" s="2" customFormat="1" ht="13.5">
      <c r="A152" s="141" t="s">
        <v>395</v>
      </c>
      <c r="B152" s="181"/>
      <c r="C152" s="140" t="s">
        <v>44</v>
      </c>
      <c r="D152" s="147">
        <v>2</v>
      </c>
      <c r="E152" s="147">
        <v>2.1</v>
      </c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  <c r="AV152" s="138"/>
      <c r="AW152" s="138"/>
      <c r="AX152" s="138"/>
      <c r="AY152" s="138"/>
      <c r="AZ152" s="138"/>
      <c r="BA152" s="138"/>
      <c r="BB152" s="138"/>
      <c r="BC152" s="138"/>
      <c r="BD152" s="138"/>
      <c r="BE152" s="138"/>
      <c r="BF152" s="138"/>
      <c r="BG152" s="138"/>
      <c r="BH152" s="138"/>
      <c r="BI152" s="138"/>
      <c r="BJ152" s="138"/>
      <c r="BK152" s="138"/>
      <c r="BL152" s="138"/>
      <c r="BM152" s="138"/>
      <c r="BN152" s="138"/>
      <c r="BO152" s="138"/>
      <c r="BP152" s="138"/>
      <c r="BQ152" s="138"/>
      <c r="BR152" s="138"/>
      <c r="BS152" s="138"/>
      <c r="BT152" s="138"/>
      <c r="BU152" s="138"/>
      <c r="BV152" s="138"/>
      <c r="BW152" s="138"/>
      <c r="BX152" s="138"/>
      <c r="BY152" s="138"/>
      <c r="BZ152" s="138"/>
      <c r="CA152" s="138"/>
      <c r="CB152" s="138"/>
      <c r="CC152" s="138"/>
    </row>
    <row r="153" spans="1:81" s="2" customFormat="1" ht="13.5">
      <c r="A153" s="141" t="s">
        <v>394</v>
      </c>
      <c r="B153" s="181"/>
      <c r="C153" s="140" t="s">
        <v>44</v>
      </c>
      <c r="D153" s="147">
        <v>2.4</v>
      </c>
      <c r="E153" s="147">
        <v>2.56</v>
      </c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  <c r="AV153" s="138"/>
      <c r="AW153" s="138"/>
      <c r="AX153" s="138"/>
      <c r="AY153" s="138"/>
      <c r="AZ153" s="138"/>
      <c r="BA153" s="138"/>
      <c r="BB153" s="138"/>
      <c r="BC153" s="138"/>
      <c r="BD153" s="138"/>
      <c r="BE153" s="138"/>
      <c r="BF153" s="138"/>
      <c r="BG153" s="138"/>
      <c r="BH153" s="138"/>
      <c r="BI153" s="138"/>
      <c r="BJ153" s="138"/>
      <c r="BK153" s="138"/>
      <c r="BL153" s="138"/>
      <c r="BM153" s="138"/>
      <c r="BN153" s="138"/>
      <c r="BO153" s="138"/>
      <c r="BP153" s="138"/>
      <c r="BQ153" s="138"/>
      <c r="BR153" s="138"/>
      <c r="BS153" s="138"/>
      <c r="BT153" s="138"/>
      <c r="BU153" s="138"/>
      <c r="BV153" s="138"/>
      <c r="BW153" s="138"/>
      <c r="BX153" s="138"/>
      <c r="BY153" s="138"/>
      <c r="BZ153" s="138"/>
      <c r="CA153" s="138"/>
      <c r="CB153" s="138"/>
      <c r="CC153" s="138"/>
    </row>
    <row r="154" spans="1:81" s="2" customFormat="1" ht="13.5">
      <c r="A154" s="141" t="s">
        <v>20</v>
      </c>
      <c r="B154" s="204"/>
      <c r="C154" s="200"/>
      <c r="D154" s="201"/>
      <c r="E154" s="202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8"/>
      <c r="AW154" s="138"/>
      <c r="AX154" s="138"/>
      <c r="AY154" s="138"/>
      <c r="AZ154" s="138"/>
      <c r="BA154" s="138"/>
      <c r="BB154" s="138"/>
      <c r="BC154" s="138"/>
      <c r="BD154" s="138"/>
      <c r="BE154" s="138"/>
      <c r="BF154" s="138"/>
      <c r="BG154" s="138"/>
      <c r="BH154" s="138"/>
      <c r="BI154" s="138"/>
      <c r="BJ154" s="138"/>
      <c r="BK154" s="138"/>
      <c r="BL154" s="138"/>
      <c r="BM154" s="138"/>
      <c r="BN154" s="138"/>
      <c r="BO154" s="138"/>
      <c r="BP154" s="138"/>
      <c r="BQ154" s="138"/>
      <c r="BR154" s="138"/>
      <c r="BS154" s="138"/>
      <c r="BT154" s="138"/>
      <c r="BU154" s="138"/>
      <c r="BV154" s="138"/>
      <c r="BW154" s="138"/>
      <c r="BX154" s="138"/>
      <c r="BY154" s="138"/>
      <c r="BZ154" s="138"/>
      <c r="CA154" s="138"/>
      <c r="CB154" s="138"/>
      <c r="CC154" s="138"/>
    </row>
    <row r="155" spans="1:81" s="2" customFormat="1" ht="15">
      <c r="A155" s="168" t="s">
        <v>22</v>
      </c>
      <c r="B155" s="205" t="s">
        <v>382</v>
      </c>
      <c r="C155" s="169" t="s">
        <v>44</v>
      </c>
      <c r="D155" s="169">
        <v>1.46</v>
      </c>
      <c r="E155" s="169">
        <v>1.75</v>
      </c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8"/>
      <c r="BC155" s="138"/>
      <c r="BD155" s="138"/>
      <c r="BE155" s="138"/>
      <c r="BF155" s="138"/>
      <c r="BG155" s="138"/>
      <c r="BH155" s="138"/>
      <c r="BI155" s="138"/>
      <c r="BJ155" s="138"/>
      <c r="BK155" s="138"/>
      <c r="BL155" s="138"/>
      <c r="BM155" s="138"/>
      <c r="BN155" s="138"/>
      <c r="BO155" s="138"/>
      <c r="BP155" s="138"/>
      <c r="BQ155" s="138"/>
      <c r="BR155" s="138"/>
      <c r="BS155" s="138"/>
      <c r="BT155" s="138"/>
      <c r="BU155" s="138"/>
      <c r="BV155" s="138"/>
      <c r="BW155" s="138"/>
      <c r="BX155" s="138"/>
      <c r="BY155" s="138"/>
      <c r="BZ155" s="138"/>
      <c r="CA155" s="138"/>
      <c r="CB155" s="138"/>
      <c r="CC155" s="138"/>
    </row>
    <row r="156" spans="1:81" s="2" customFormat="1" ht="13.5">
      <c r="A156" s="139" t="s">
        <v>21</v>
      </c>
      <c r="B156" s="161"/>
      <c r="C156" s="140"/>
      <c r="D156" s="147">
        <v>1.9</v>
      </c>
      <c r="E156" s="147">
        <v>2.02</v>
      </c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8"/>
      <c r="BC156" s="138"/>
      <c r="BD156" s="138"/>
      <c r="BE156" s="138"/>
      <c r="BF156" s="138"/>
      <c r="BG156" s="138"/>
      <c r="BH156" s="138"/>
      <c r="BI156" s="138"/>
      <c r="BJ156" s="138"/>
      <c r="BK156" s="138"/>
      <c r="BL156" s="138"/>
      <c r="BM156" s="138"/>
      <c r="BN156" s="138"/>
      <c r="BO156" s="138"/>
      <c r="BP156" s="138"/>
      <c r="BQ156" s="138"/>
      <c r="BR156" s="138"/>
      <c r="BS156" s="138"/>
      <c r="BT156" s="138"/>
      <c r="BU156" s="138"/>
      <c r="BV156" s="138"/>
      <c r="BW156" s="138"/>
      <c r="BX156" s="138"/>
      <c r="BY156" s="138"/>
      <c r="BZ156" s="138"/>
      <c r="CA156" s="138"/>
      <c r="CB156" s="138"/>
      <c r="CC156" s="138"/>
    </row>
    <row r="157" spans="1:81" s="2" customFormat="1" ht="13.5">
      <c r="A157" s="139" t="s">
        <v>18</v>
      </c>
      <c r="B157" s="161"/>
      <c r="C157" s="140"/>
      <c r="D157" s="147">
        <v>2.1</v>
      </c>
      <c r="E157" s="147">
        <v>2.28</v>
      </c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  <c r="AY157" s="138"/>
      <c r="AZ157" s="138"/>
      <c r="BA157" s="138"/>
      <c r="BB157" s="138"/>
      <c r="BC157" s="138"/>
      <c r="BD157" s="138"/>
      <c r="BE157" s="138"/>
      <c r="BF157" s="138"/>
      <c r="BG157" s="138"/>
      <c r="BH157" s="138"/>
      <c r="BI157" s="138"/>
      <c r="BJ157" s="138"/>
      <c r="BK157" s="138"/>
      <c r="BL157" s="138"/>
      <c r="BM157" s="138"/>
      <c r="BN157" s="138"/>
      <c r="BO157" s="138"/>
      <c r="BP157" s="138"/>
      <c r="BQ157" s="138"/>
      <c r="BR157" s="138"/>
      <c r="BS157" s="138"/>
      <c r="BT157" s="138"/>
      <c r="BU157" s="138"/>
      <c r="BV157" s="138"/>
      <c r="BW157" s="138"/>
      <c r="BX157" s="138"/>
      <c r="BY157" s="138"/>
      <c r="BZ157" s="138"/>
      <c r="CA157" s="138"/>
      <c r="CB157" s="138"/>
      <c r="CC157" s="138"/>
    </row>
    <row r="158" spans="1:81" s="2" customFormat="1" ht="13.5">
      <c r="A158" s="139" t="s">
        <v>23</v>
      </c>
      <c r="B158" s="161"/>
      <c r="C158" s="140"/>
      <c r="D158" s="147">
        <v>2.4</v>
      </c>
      <c r="E158" s="147">
        <v>2.56</v>
      </c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  <c r="AU158" s="138"/>
      <c r="AV158" s="138"/>
      <c r="AW158" s="138"/>
      <c r="AX158" s="138"/>
      <c r="AY158" s="138"/>
      <c r="AZ158" s="138"/>
      <c r="BA158" s="138"/>
      <c r="BB158" s="138"/>
      <c r="BC158" s="138"/>
      <c r="BD158" s="138"/>
      <c r="BE158" s="138"/>
      <c r="BF158" s="138"/>
      <c r="BG158" s="138"/>
      <c r="BH158" s="138"/>
      <c r="BI158" s="138"/>
      <c r="BJ158" s="138"/>
      <c r="BK158" s="138"/>
      <c r="BL158" s="138"/>
      <c r="BM158" s="138"/>
      <c r="BN158" s="138"/>
      <c r="BO158" s="138"/>
      <c r="BP158" s="138"/>
      <c r="BQ158" s="138"/>
      <c r="BR158" s="138"/>
      <c r="BS158" s="138"/>
      <c r="BT158" s="138"/>
      <c r="BU158" s="138"/>
      <c r="BV158" s="138"/>
      <c r="BW158" s="138"/>
      <c r="BX158" s="138"/>
      <c r="BY158" s="138"/>
      <c r="BZ158" s="138"/>
      <c r="CA158" s="138"/>
      <c r="CB158" s="138"/>
      <c r="CC158" s="138"/>
    </row>
    <row r="159" spans="1:81" s="2" customFormat="1" ht="13.5">
      <c r="A159" s="139" t="s">
        <v>24</v>
      </c>
      <c r="B159" s="161"/>
      <c r="C159" s="140"/>
      <c r="D159" s="147">
        <v>2.5</v>
      </c>
      <c r="E159" s="147">
        <v>2.64</v>
      </c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  <c r="AV159" s="138"/>
      <c r="AW159" s="138"/>
      <c r="AX159" s="138"/>
      <c r="AY159" s="138"/>
      <c r="AZ159" s="138"/>
      <c r="BA159" s="138"/>
      <c r="BB159" s="138"/>
      <c r="BC159" s="138"/>
      <c r="BD159" s="138"/>
      <c r="BE159" s="138"/>
      <c r="BF159" s="138"/>
      <c r="BG159" s="138"/>
      <c r="BH159" s="138"/>
      <c r="BI159" s="138"/>
      <c r="BJ159" s="138"/>
      <c r="BK159" s="138"/>
      <c r="BL159" s="138"/>
      <c r="BM159" s="138"/>
      <c r="BN159" s="138"/>
      <c r="BO159" s="138"/>
      <c r="BP159" s="138"/>
      <c r="BQ159" s="138"/>
      <c r="BR159" s="138"/>
      <c r="BS159" s="138"/>
      <c r="BT159" s="138"/>
      <c r="BU159" s="138"/>
      <c r="BV159" s="138"/>
      <c r="BW159" s="138"/>
      <c r="BX159" s="138"/>
      <c r="BY159" s="138"/>
      <c r="BZ159" s="138"/>
      <c r="CA159" s="138"/>
      <c r="CB159" s="138"/>
      <c r="CC159" s="138"/>
    </row>
    <row r="160" spans="1:81" s="2" customFormat="1" ht="13.5">
      <c r="A160" s="139" t="s">
        <v>25</v>
      </c>
      <c r="B160" s="161"/>
      <c r="C160" s="140"/>
      <c r="D160" s="147">
        <v>2.6</v>
      </c>
      <c r="E160" s="147">
        <v>2.78</v>
      </c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  <c r="AV160" s="138"/>
      <c r="AW160" s="138"/>
      <c r="AX160" s="138"/>
      <c r="AY160" s="138"/>
      <c r="AZ160" s="138"/>
      <c r="BA160" s="138"/>
      <c r="BB160" s="138"/>
      <c r="BC160" s="138"/>
      <c r="BD160" s="138"/>
      <c r="BE160" s="138"/>
      <c r="BF160" s="138"/>
      <c r="BG160" s="138"/>
      <c r="BH160" s="138"/>
      <c r="BI160" s="138"/>
      <c r="BJ160" s="138"/>
      <c r="BK160" s="138"/>
      <c r="BL160" s="138"/>
      <c r="BM160" s="138"/>
      <c r="BN160" s="138"/>
      <c r="BO160" s="138"/>
      <c r="BP160" s="138"/>
      <c r="BQ160" s="138"/>
      <c r="BR160" s="138"/>
      <c r="BS160" s="138"/>
      <c r="BT160" s="138"/>
      <c r="BU160" s="138"/>
      <c r="BV160" s="138"/>
      <c r="BW160" s="138"/>
      <c r="BX160" s="138"/>
      <c r="BY160" s="138"/>
      <c r="BZ160" s="138"/>
      <c r="CA160" s="138"/>
      <c r="CB160" s="138"/>
      <c r="CC160" s="138"/>
    </row>
    <row r="161" spans="1:81" s="2" customFormat="1" ht="13.5">
      <c r="A161" s="139" t="s">
        <v>375</v>
      </c>
      <c r="B161" s="161"/>
      <c r="C161" s="140"/>
      <c r="D161" s="147">
        <v>0</v>
      </c>
      <c r="E161" s="147">
        <v>0</v>
      </c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  <c r="AT161" s="138"/>
      <c r="AU161" s="138"/>
      <c r="AV161" s="138"/>
      <c r="AW161" s="138"/>
      <c r="AX161" s="138"/>
      <c r="AY161" s="138"/>
      <c r="AZ161" s="138"/>
      <c r="BA161" s="138"/>
      <c r="BB161" s="138"/>
      <c r="BC161" s="138"/>
      <c r="BD161" s="138"/>
      <c r="BE161" s="138"/>
      <c r="BF161" s="138"/>
      <c r="BG161" s="138"/>
      <c r="BH161" s="138"/>
      <c r="BI161" s="138"/>
      <c r="BJ161" s="138"/>
      <c r="BK161" s="138"/>
      <c r="BL161" s="138"/>
      <c r="BM161" s="138"/>
      <c r="BN161" s="138"/>
      <c r="BO161" s="138"/>
      <c r="BP161" s="138"/>
      <c r="BQ161" s="138"/>
      <c r="BR161" s="138"/>
      <c r="BS161" s="138"/>
      <c r="BT161" s="138"/>
      <c r="BU161" s="138"/>
      <c r="BV161" s="138"/>
      <c r="BW161" s="138"/>
      <c r="BX161" s="138"/>
      <c r="BY161" s="138"/>
      <c r="BZ161" s="138"/>
      <c r="CA161" s="138"/>
      <c r="CB161" s="138"/>
      <c r="CC161" s="138"/>
    </row>
    <row r="162" spans="1:81" s="2" customFormat="1" ht="13.5">
      <c r="A162" s="139" t="s">
        <v>26</v>
      </c>
      <c r="B162" s="161"/>
      <c r="C162" s="140"/>
      <c r="D162" s="147">
        <v>2.8</v>
      </c>
      <c r="E162" s="147">
        <v>2.96</v>
      </c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138"/>
      <c r="AT162" s="138"/>
      <c r="AU162" s="138"/>
      <c r="AV162" s="138"/>
      <c r="AW162" s="138"/>
      <c r="AX162" s="138"/>
      <c r="AY162" s="138"/>
      <c r="AZ162" s="138"/>
      <c r="BA162" s="138"/>
      <c r="BB162" s="138"/>
      <c r="BC162" s="138"/>
      <c r="BD162" s="138"/>
      <c r="BE162" s="138"/>
      <c r="BF162" s="138"/>
      <c r="BG162" s="138"/>
      <c r="BH162" s="138"/>
      <c r="BI162" s="138"/>
      <c r="BJ162" s="138"/>
      <c r="BK162" s="138"/>
      <c r="BL162" s="138"/>
      <c r="BM162" s="138"/>
      <c r="BN162" s="138"/>
      <c r="BO162" s="138"/>
      <c r="BP162" s="138"/>
      <c r="BQ162" s="138"/>
      <c r="BR162" s="138"/>
      <c r="BS162" s="138"/>
      <c r="BT162" s="138"/>
      <c r="BU162" s="138"/>
      <c r="BV162" s="138"/>
      <c r="BW162" s="138"/>
      <c r="BX162" s="138"/>
      <c r="BY162" s="138"/>
      <c r="BZ162" s="138"/>
      <c r="CA162" s="138"/>
      <c r="CB162" s="138"/>
      <c r="CC162" s="138"/>
    </row>
    <row r="163" spans="1:81" s="2" customFormat="1" ht="13.5">
      <c r="A163" s="139" t="s">
        <v>150</v>
      </c>
      <c r="B163" s="161"/>
      <c r="C163" s="140"/>
      <c r="D163" s="147"/>
      <c r="E163" s="147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138"/>
      <c r="AT163" s="138"/>
      <c r="AU163" s="138"/>
      <c r="AV163" s="138"/>
      <c r="AW163" s="138"/>
      <c r="AX163" s="138"/>
      <c r="AY163" s="138"/>
      <c r="AZ163" s="138"/>
      <c r="BA163" s="138"/>
      <c r="BB163" s="138"/>
      <c r="BC163" s="138"/>
      <c r="BD163" s="138"/>
      <c r="BE163" s="138"/>
      <c r="BF163" s="138"/>
      <c r="BG163" s="138"/>
      <c r="BH163" s="138"/>
      <c r="BI163" s="138"/>
      <c r="BJ163" s="138"/>
      <c r="BK163" s="138"/>
      <c r="BL163" s="138"/>
      <c r="BM163" s="138"/>
      <c r="BN163" s="138"/>
      <c r="BO163" s="138"/>
      <c r="BP163" s="138"/>
      <c r="BQ163" s="138"/>
      <c r="BR163" s="138"/>
      <c r="BS163" s="138"/>
      <c r="BT163" s="138"/>
      <c r="BU163" s="138"/>
      <c r="BV163" s="138"/>
      <c r="BW163" s="138"/>
      <c r="BX163" s="138"/>
      <c r="BY163" s="138"/>
      <c r="BZ163" s="138"/>
      <c r="CA163" s="138"/>
      <c r="CB163" s="138"/>
      <c r="CC163" s="138"/>
    </row>
    <row r="164" spans="1:81" s="2" customFormat="1" ht="15">
      <c r="A164" s="154" t="s">
        <v>29</v>
      </c>
      <c r="B164" s="155" t="s">
        <v>52</v>
      </c>
      <c r="C164" s="155" t="s">
        <v>27</v>
      </c>
      <c r="D164" s="156">
        <v>135</v>
      </c>
      <c r="E164" s="157">
        <v>1512</v>
      </c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8"/>
      <c r="BB164" s="138"/>
      <c r="BC164" s="138"/>
      <c r="BD164" s="138"/>
      <c r="BE164" s="138"/>
      <c r="BF164" s="138"/>
      <c r="BG164" s="138"/>
      <c r="BH164" s="138"/>
      <c r="BI164" s="138"/>
      <c r="BJ164" s="138"/>
      <c r="BK164" s="138"/>
      <c r="BL164" s="138"/>
      <c r="BM164" s="138"/>
      <c r="BN164" s="138"/>
      <c r="BO164" s="138"/>
      <c r="BP164" s="138"/>
      <c r="BQ164" s="138"/>
      <c r="BR164" s="138"/>
      <c r="BS164" s="138"/>
      <c r="BT164" s="138"/>
      <c r="BU164" s="138"/>
      <c r="BV164" s="138"/>
      <c r="BW164" s="138"/>
      <c r="BX164" s="138"/>
      <c r="BY164" s="138"/>
      <c r="BZ164" s="138"/>
      <c r="CA164" s="138"/>
      <c r="CB164" s="138"/>
      <c r="CC164" s="138"/>
    </row>
    <row r="165" spans="1:81" s="2" customFormat="1" ht="13.5">
      <c r="A165" s="139" t="s">
        <v>101</v>
      </c>
      <c r="B165" s="153"/>
      <c r="C165" s="140"/>
      <c r="D165" s="147"/>
      <c r="E165" s="147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  <c r="AP165" s="138"/>
      <c r="AQ165" s="138"/>
      <c r="AR165" s="138"/>
      <c r="AS165" s="138"/>
      <c r="AT165" s="138"/>
      <c r="AU165" s="138"/>
      <c r="AV165" s="138"/>
      <c r="AW165" s="138"/>
      <c r="AX165" s="138"/>
      <c r="AY165" s="138"/>
      <c r="AZ165" s="138"/>
      <c r="BA165" s="138"/>
      <c r="BB165" s="138"/>
      <c r="BC165" s="138"/>
      <c r="BD165" s="138"/>
      <c r="BE165" s="138"/>
      <c r="BF165" s="138"/>
      <c r="BG165" s="138"/>
      <c r="BH165" s="138"/>
      <c r="BI165" s="138"/>
      <c r="BJ165" s="138"/>
      <c r="BK165" s="138"/>
      <c r="BL165" s="138"/>
      <c r="BM165" s="138"/>
      <c r="BN165" s="138"/>
      <c r="BO165" s="138"/>
      <c r="BP165" s="138"/>
      <c r="BQ165" s="138"/>
      <c r="BR165" s="138"/>
      <c r="BS165" s="138"/>
      <c r="BT165" s="138"/>
      <c r="BU165" s="138"/>
      <c r="BV165" s="138"/>
      <c r="BW165" s="138"/>
      <c r="BX165" s="138"/>
      <c r="BY165" s="138"/>
      <c r="BZ165" s="138"/>
      <c r="CA165" s="138"/>
      <c r="CB165" s="138"/>
      <c r="CC165" s="138"/>
    </row>
    <row r="166" spans="1:81" s="2" customFormat="1" ht="15">
      <c r="A166" s="154" t="s">
        <v>711</v>
      </c>
      <c r="B166" s="155"/>
      <c r="C166" s="155" t="s">
        <v>27</v>
      </c>
      <c r="D166" s="157">
        <v>460</v>
      </c>
      <c r="E166" s="157">
        <v>547.2</v>
      </c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138"/>
      <c r="AI166" s="138"/>
      <c r="AJ166" s="138"/>
      <c r="AK166" s="138"/>
      <c r="AL166" s="138"/>
      <c r="AM166" s="138"/>
      <c r="AN166" s="138"/>
      <c r="AO166" s="138"/>
      <c r="AP166" s="138"/>
      <c r="AQ166" s="138"/>
      <c r="AR166" s="138"/>
      <c r="AS166" s="138"/>
      <c r="AT166" s="138"/>
      <c r="AU166" s="138"/>
      <c r="AV166" s="138"/>
      <c r="AW166" s="138"/>
      <c r="AX166" s="138"/>
      <c r="AY166" s="138"/>
      <c r="AZ166" s="138"/>
      <c r="BA166" s="138"/>
      <c r="BB166" s="138"/>
      <c r="BC166" s="138"/>
      <c r="BD166" s="138"/>
      <c r="BE166" s="138"/>
      <c r="BF166" s="138"/>
      <c r="BG166" s="138"/>
      <c r="BH166" s="138"/>
      <c r="BI166" s="138"/>
      <c r="BJ166" s="138"/>
      <c r="BK166" s="138"/>
      <c r="BL166" s="138"/>
      <c r="BM166" s="138"/>
      <c r="BN166" s="138"/>
      <c r="BO166" s="138"/>
      <c r="BP166" s="138"/>
      <c r="BQ166" s="138"/>
      <c r="BR166" s="138"/>
      <c r="BS166" s="138"/>
      <c r="BT166" s="138"/>
      <c r="BU166" s="138"/>
      <c r="BV166" s="138"/>
      <c r="BW166" s="138"/>
      <c r="BX166" s="138"/>
      <c r="BY166" s="138"/>
      <c r="BZ166" s="138"/>
      <c r="CA166" s="138"/>
      <c r="CB166" s="138"/>
      <c r="CC166" s="138"/>
    </row>
    <row r="167" spans="1:81" s="2" customFormat="1" ht="15">
      <c r="A167" s="143" t="s">
        <v>712</v>
      </c>
      <c r="B167" s="140" t="s">
        <v>212</v>
      </c>
      <c r="C167" s="140" t="s">
        <v>27</v>
      </c>
      <c r="D167" s="147">
        <v>395</v>
      </c>
      <c r="E167" s="147">
        <v>475.2</v>
      </c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138"/>
      <c r="AO167" s="138"/>
      <c r="AP167" s="138"/>
      <c r="AQ167" s="138"/>
      <c r="AR167" s="138"/>
      <c r="AS167" s="138"/>
      <c r="AT167" s="138"/>
      <c r="AU167" s="138"/>
      <c r="AV167" s="138"/>
      <c r="AW167" s="138"/>
      <c r="AX167" s="138"/>
      <c r="AY167" s="138"/>
      <c r="AZ167" s="138"/>
      <c r="BA167" s="138"/>
      <c r="BB167" s="138"/>
      <c r="BC167" s="138"/>
      <c r="BD167" s="138"/>
      <c r="BE167" s="138"/>
      <c r="BF167" s="138"/>
      <c r="BG167" s="138"/>
      <c r="BH167" s="138"/>
      <c r="BI167" s="138"/>
      <c r="BJ167" s="138"/>
      <c r="BK167" s="138"/>
      <c r="BL167" s="138"/>
      <c r="BM167" s="138"/>
      <c r="BN167" s="138"/>
      <c r="BO167" s="138"/>
      <c r="BP167" s="138"/>
      <c r="BQ167" s="138"/>
      <c r="BR167" s="138"/>
      <c r="BS167" s="138"/>
      <c r="BT167" s="138"/>
      <c r="BU167" s="138"/>
      <c r="BV167" s="138"/>
      <c r="BW167" s="138"/>
      <c r="BX167" s="138"/>
      <c r="BY167" s="138"/>
      <c r="BZ167" s="138"/>
      <c r="CA167" s="138"/>
      <c r="CB167" s="138"/>
      <c r="CC167" s="138"/>
    </row>
    <row r="168" spans="1:81" s="2" customFormat="1" ht="27">
      <c r="A168" s="143" t="s">
        <v>373</v>
      </c>
      <c r="B168" s="153" t="s">
        <v>212</v>
      </c>
      <c r="C168" s="140" t="s">
        <v>27</v>
      </c>
      <c r="D168" s="147">
        <v>395</v>
      </c>
      <c r="E168" s="147">
        <v>475.2</v>
      </c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  <c r="AP168" s="138"/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8"/>
      <c r="BB168" s="138"/>
      <c r="BC168" s="138"/>
      <c r="BD168" s="138"/>
      <c r="BE168" s="138"/>
      <c r="BF168" s="138"/>
      <c r="BG168" s="138"/>
      <c r="BH168" s="138"/>
      <c r="BI168" s="138"/>
      <c r="BJ168" s="138"/>
      <c r="BK168" s="138"/>
      <c r="BL168" s="138"/>
      <c r="BM168" s="138"/>
      <c r="BN168" s="138"/>
      <c r="BO168" s="138"/>
      <c r="BP168" s="138"/>
      <c r="BQ168" s="138"/>
      <c r="BR168" s="138"/>
      <c r="BS168" s="138"/>
      <c r="BT168" s="138"/>
      <c r="BU168" s="138"/>
      <c r="BV168" s="138"/>
      <c r="BW168" s="138"/>
      <c r="BX168" s="138"/>
      <c r="BY168" s="138"/>
      <c r="BZ168" s="138"/>
      <c r="CA168" s="138"/>
      <c r="CB168" s="138"/>
      <c r="CC168" s="1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56"/>
  <sheetViews>
    <sheetView zoomScalePageLayoutView="0" workbookViewId="0" topLeftCell="A25">
      <selection activeCell="C3" sqref="C3"/>
    </sheetView>
  </sheetViews>
  <sheetFormatPr defaultColWidth="9.140625" defaultRowHeight="12.75"/>
  <cols>
    <col min="1" max="1" width="62.140625" style="0" customWidth="1"/>
    <col min="2" max="2" width="11.421875" style="0" customWidth="1"/>
    <col min="3" max="3" width="10.57421875" style="0" customWidth="1"/>
    <col min="4" max="4" width="11.8515625" style="0" customWidth="1"/>
    <col min="5" max="5" width="11.421875" style="0" customWidth="1"/>
    <col min="6" max="6" width="12.140625" style="0" customWidth="1"/>
  </cols>
  <sheetData>
    <row r="1" spans="1:9" ht="27" customHeight="1" thickBot="1">
      <c r="A1" s="217" t="s">
        <v>405</v>
      </c>
      <c r="B1" s="331" t="s">
        <v>419</v>
      </c>
      <c r="C1" s="331"/>
      <c r="D1" s="331"/>
      <c r="E1" s="331"/>
      <c r="F1" s="331"/>
      <c r="G1" s="206"/>
      <c r="H1" s="206"/>
      <c r="I1" s="206"/>
    </row>
    <row r="2" spans="1:9" ht="29.25" customHeight="1" thickBot="1">
      <c r="A2" s="208" t="s">
        <v>453</v>
      </c>
      <c r="B2" s="234" t="s">
        <v>406</v>
      </c>
      <c r="C2" s="235" t="s">
        <v>407</v>
      </c>
      <c r="D2" s="235" t="s">
        <v>408</v>
      </c>
      <c r="E2" s="235" t="s">
        <v>409</v>
      </c>
      <c r="F2" s="236" t="s">
        <v>410</v>
      </c>
      <c r="G2" s="206"/>
      <c r="H2" s="206"/>
      <c r="I2" s="206"/>
    </row>
    <row r="3" spans="1:9" ht="15">
      <c r="A3" s="209" t="s">
        <v>411</v>
      </c>
      <c r="B3" s="232">
        <v>1</v>
      </c>
      <c r="C3" s="233">
        <v>6.24</v>
      </c>
      <c r="D3" s="238">
        <v>6.6</v>
      </c>
      <c r="E3" s="238">
        <v>9.6</v>
      </c>
      <c r="F3" s="240">
        <v>9.6</v>
      </c>
      <c r="G3" s="206"/>
      <c r="H3" s="231"/>
      <c r="I3" s="231"/>
    </row>
    <row r="4" spans="1:9" ht="15">
      <c r="A4" s="209" t="s">
        <v>412</v>
      </c>
      <c r="B4" s="214">
        <v>1.5</v>
      </c>
      <c r="C4" s="229">
        <v>6.6</v>
      </c>
      <c r="D4" s="237">
        <v>7.92</v>
      </c>
      <c r="E4" s="237">
        <v>12</v>
      </c>
      <c r="F4" s="239">
        <v>12</v>
      </c>
      <c r="G4" s="206"/>
      <c r="H4" s="231"/>
      <c r="I4" s="231"/>
    </row>
    <row r="5" spans="1:9" ht="15.75" customHeight="1">
      <c r="A5" s="209" t="s">
        <v>413</v>
      </c>
      <c r="B5" s="214">
        <v>2</v>
      </c>
      <c r="C5" s="229">
        <v>7.8</v>
      </c>
      <c r="D5" s="237">
        <v>9.24</v>
      </c>
      <c r="E5" s="237">
        <v>14.4</v>
      </c>
      <c r="F5" s="239">
        <v>14.4</v>
      </c>
      <c r="G5" s="206"/>
      <c r="H5" s="231"/>
      <c r="I5" s="231"/>
    </row>
    <row r="6" spans="1:9" ht="15">
      <c r="A6" s="209" t="s">
        <v>414</v>
      </c>
      <c r="B6" s="214">
        <v>2.5</v>
      </c>
      <c r="C6" s="229">
        <v>8.4</v>
      </c>
      <c r="D6" s="237">
        <v>12.6</v>
      </c>
      <c r="E6" s="237">
        <v>15.96</v>
      </c>
      <c r="F6" s="239">
        <v>15.96</v>
      </c>
      <c r="G6" s="206"/>
      <c r="H6" s="231"/>
      <c r="I6" s="231"/>
    </row>
    <row r="7" spans="1:9" ht="15">
      <c r="A7" s="208" t="s">
        <v>415</v>
      </c>
      <c r="B7" s="214">
        <v>3</v>
      </c>
      <c r="C7" s="229">
        <v>10.2</v>
      </c>
      <c r="D7" s="237">
        <v>13.8</v>
      </c>
      <c r="E7" s="237">
        <v>18.6</v>
      </c>
      <c r="F7" s="239">
        <v>18.6</v>
      </c>
      <c r="G7" s="206"/>
      <c r="H7" s="231"/>
      <c r="I7" s="231"/>
    </row>
    <row r="8" spans="1:9" ht="15">
      <c r="A8" s="208" t="s">
        <v>416</v>
      </c>
      <c r="B8" s="214">
        <v>3.5</v>
      </c>
      <c r="C8" s="229">
        <v>11.4</v>
      </c>
      <c r="D8" s="237">
        <v>15.6</v>
      </c>
      <c r="E8" s="237">
        <v>20.4</v>
      </c>
      <c r="F8" s="239">
        <v>20.4</v>
      </c>
      <c r="G8" s="206"/>
      <c r="H8" s="231"/>
      <c r="I8" s="231"/>
    </row>
    <row r="9" spans="1:9" ht="12" customHeight="1">
      <c r="A9" s="208" t="s">
        <v>417</v>
      </c>
      <c r="B9" s="214">
        <v>4</v>
      </c>
      <c r="C9" s="229">
        <v>12.6</v>
      </c>
      <c r="D9" s="237">
        <v>19.2</v>
      </c>
      <c r="E9" s="237">
        <v>22.2</v>
      </c>
      <c r="F9" s="239">
        <v>23.4</v>
      </c>
      <c r="G9" s="206"/>
      <c r="H9" s="231"/>
      <c r="I9" s="231"/>
    </row>
    <row r="10" spans="1:9" ht="15">
      <c r="A10" s="210" t="s">
        <v>418</v>
      </c>
      <c r="B10" s="214">
        <v>4.5</v>
      </c>
      <c r="C10" s="229">
        <v>16.2</v>
      </c>
      <c r="D10" s="237">
        <v>21</v>
      </c>
      <c r="E10" s="237">
        <v>24</v>
      </c>
      <c r="F10" s="239">
        <v>25.2</v>
      </c>
      <c r="G10" s="206"/>
      <c r="H10" s="231"/>
      <c r="I10" s="231"/>
    </row>
    <row r="11" spans="1:9" ht="15">
      <c r="A11" s="216" t="s">
        <v>452</v>
      </c>
      <c r="B11" s="214">
        <v>5</v>
      </c>
      <c r="C11" s="229">
        <v>18</v>
      </c>
      <c r="D11" s="237">
        <v>27</v>
      </c>
      <c r="E11" s="237">
        <v>34.8</v>
      </c>
      <c r="F11" s="239">
        <v>34.8</v>
      </c>
      <c r="G11" s="206"/>
      <c r="H11" s="231"/>
      <c r="I11" s="231"/>
    </row>
    <row r="12" spans="1:9" ht="15">
      <c r="A12" s="208" t="s">
        <v>454</v>
      </c>
      <c r="B12" s="214">
        <v>6</v>
      </c>
      <c r="C12" s="229">
        <v>24</v>
      </c>
      <c r="D12" s="237">
        <v>31.2</v>
      </c>
      <c r="E12" s="237">
        <v>39.6</v>
      </c>
      <c r="F12" s="239">
        <v>40.8</v>
      </c>
      <c r="G12" s="206"/>
      <c r="H12" s="231"/>
      <c r="I12" s="231"/>
    </row>
    <row r="13" spans="1:9" ht="15">
      <c r="A13" s="208" t="s">
        <v>455</v>
      </c>
      <c r="B13" s="214">
        <v>7</v>
      </c>
      <c r="C13" s="229">
        <v>26.4</v>
      </c>
      <c r="D13" s="237">
        <v>39.6</v>
      </c>
      <c r="E13" s="237">
        <v>53.76</v>
      </c>
      <c r="F13" s="239">
        <v>53.76</v>
      </c>
      <c r="G13" s="206"/>
      <c r="H13" s="231"/>
      <c r="I13" s="231"/>
    </row>
    <row r="14" spans="1:9" ht="15">
      <c r="A14" s="208" t="s">
        <v>456</v>
      </c>
      <c r="B14" s="214">
        <v>8</v>
      </c>
      <c r="C14" s="229">
        <v>35</v>
      </c>
      <c r="D14" s="237">
        <v>44.4</v>
      </c>
      <c r="E14" s="237">
        <v>56.52</v>
      </c>
      <c r="F14" s="239">
        <v>60</v>
      </c>
      <c r="G14" s="206"/>
      <c r="H14" s="231"/>
      <c r="I14" s="231"/>
    </row>
    <row r="15" spans="1:9" ht="15">
      <c r="A15" s="208" t="s">
        <v>457</v>
      </c>
      <c r="B15" s="214">
        <v>9</v>
      </c>
      <c r="C15" s="239">
        <v>37.8</v>
      </c>
      <c r="D15" s="237">
        <v>52.2</v>
      </c>
      <c r="E15" s="237">
        <v>62.64</v>
      </c>
      <c r="F15" s="239">
        <v>64.8</v>
      </c>
      <c r="G15" s="206"/>
      <c r="H15" s="231"/>
      <c r="I15" s="231"/>
    </row>
    <row r="16" spans="1:9" ht="15">
      <c r="A16" s="206"/>
      <c r="B16" s="214">
        <v>10</v>
      </c>
      <c r="C16" s="239">
        <v>42</v>
      </c>
      <c r="D16" s="237">
        <v>57</v>
      </c>
      <c r="E16" s="237">
        <v>67.2</v>
      </c>
      <c r="F16" s="239">
        <v>70.8</v>
      </c>
      <c r="G16" s="206"/>
      <c r="H16" s="231"/>
      <c r="I16" s="231"/>
    </row>
    <row r="17" spans="2:9" ht="15">
      <c r="B17" s="214">
        <v>11</v>
      </c>
      <c r="C17" s="211"/>
      <c r="D17" s="237">
        <v>68.55</v>
      </c>
      <c r="E17" s="237">
        <v>98.52</v>
      </c>
      <c r="F17" s="239">
        <v>98.52</v>
      </c>
      <c r="G17" s="206"/>
      <c r="H17" s="231"/>
      <c r="I17" s="231"/>
    </row>
    <row r="18" spans="2:9" ht="15">
      <c r="B18" s="214">
        <v>12</v>
      </c>
      <c r="C18" s="211"/>
      <c r="D18" s="237">
        <v>78</v>
      </c>
      <c r="E18" s="237">
        <v>100.2</v>
      </c>
      <c r="F18" s="239">
        <v>105.6</v>
      </c>
      <c r="G18" s="212"/>
      <c r="H18" s="231"/>
      <c r="I18" s="231"/>
    </row>
    <row r="19" spans="2:9" ht="15">
      <c r="B19" s="214">
        <v>13</v>
      </c>
      <c r="C19" s="211"/>
      <c r="D19" s="237">
        <v>88.8</v>
      </c>
      <c r="E19" s="237">
        <v>109.44</v>
      </c>
      <c r="F19" s="239">
        <v>109.44</v>
      </c>
      <c r="G19" s="212"/>
      <c r="H19" s="231"/>
      <c r="I19" s="231"/>
    </row>
    <row r="20" spans="2:9" ht="15">
      <c r="B20" s="214">
        <v>14</v>
      </c>
      <c r="C20" s="211"/>
      <c r="D20" s="237">
        <v>92.76</v>
      </c>
      <c r="E20" s="237">
        <v>117.6</v>
      </c>
      <c r="F20" s="239">
        <v>117.6</v>
      </c>
      <c r="G20" s="212"/>
      <c r="H20" s="231"/>
      <c r="I20" s="231"/>
    </row>
    <row r="21" spans="2:9" ht="15">
      <c r="B21" s="214">
        <v>15</v>
      </c>
      <c r="C21" s="211"/>
      <c r="D21" s="237">
        <v>97.92</v>
      </c>
      <c r="E21" s="237">
        <v>129.6</v>
      </c>
      <c r="F21" s="239">
        <v>129.6</v>
      </c>
      <c r="G21" s="212"/>
      <c r="H21" s="231"/>
      <c r="I21" s="231"/>
    </row>
    <row r="22" spans="2:9" ht="15">
      <c r="B22" s="214">
        <v>16</v>
      </c>
      <c r="C22" s="211"/>
      <c r="D22" s="237">
        <v>105.36</v>
      </c>
      <c r="E22" s="237">
        <v>133.2</v>
      </c>
      <c r="F22" s="239">
        <v>133.2</v>
      </c>
      <c r="G22" s="212"/>
      <c r="H22" s="231"/>
      <c r="I22" s="231"/>
    </row>
    <row r="23" spans="2:9" ht="15">
      <c r="B23" s="214">
        <v>17</v>
      </c>
      <c r="C23" s="211"/>
      <c r="D23" s="237">
        <v>120</v>
      </c>
      <c r="E23" s="237">
        <v>139.2</v>
      </c>
      <c r="F23" s="239">
        <v>139.2</v>
      </c>
      <c r="G23" s="212"/>
      <c r="H23" s="231"/>
      <c r="I23" s="231"/>
    </row>
    <row r="24" spans="2:9" ht="15">
      <c r="B24" s="214">
        <v>18</v>
      </c>
      <c r="C24" s="211"/>
      <c r="D24" s="237">
        <v>125.76</v>
      </c>
      <c r="E24" s="237">
        <v>148.8</v>
      </c>
      <c r="F24" s="239">
        <v>148.8</v>
      </c>
      <c r="G24" s="212"/>
      <c r="H24" s="231"/>
      <c r="I24" s="231"/>
    </row>
    <row r="25" spans="2:9" ht="15">
      <c r="B25" s="214">
        <v>19</v>
      </c>
      <c r="C25" s="211"/>
      <c r="D25" s="237">
        <v>144</v>
      </c>
      <c r="E25" s="237">
        <v>153.48</v>
      </c>
      <c r="F25" s="239">
        <v>153.6</v>
      </c>
      <c r="G25" s="212"/>
      <c r="H25" s="231"/>
      <c r="I25" s="231"/>
    </row>
    <row r="26" spans="2:9" ht="15">
      <c r="B26" s="214">
        <v>20</v>
      </c>
      <c r="C26" s="211"/>
      <c r="D26" s="237">
        <v>157.8</v>
      </c>
      <c r="E26" s="237">
        <v>181.32</v>
      </c>
      <c r="F26" s="239">
        <v>181.32</v>
      </c>
      <c r="G26" s="212"/>
      <c r="H26" s="231"/>
      <c r="I26" s="231"/>
    </row>
    <row r="27" spans="2:9" ht="15">
      <c r="B27" s="214">
        <v>22</v>
      </c>
      <c r="C27" s="211"/>
      <c r="D27" s="237">
        <v>169.32</v>
      </c>
      <c r="E27" s="237">
        <v>198</v>
      </c>
      <c r="F27" s="239">
        <v>198</v>
      </c>
      <c r="G27" s="212"/>
      <c r="H27" s="231"/>
      <c r="I27" s="231"/>
    </row>
    <row r="28" spans="2:9" ht="15">
      <c r="B28" s="215">
        <v>24</v>
      </c>
      <c r="C28" s="211"/>
      <c r="D28" s="237">
        <v>194.4</v>
      </c>
      <c r="E28" s="237">
        <v>240</v>
      </c>
      <c r="F28" s="239">
        <v>246</v>
      </c>
      <c r="G28" s="212"/>
      <c r="H28" s="231"/>
      <c r="I28" s="231"/>
    </row>
    <row r="29" spans="2:9" ht="15">
      <c r="B29" s="215">
        <v>25</v>
      </c>
      <c r="C29" s="211"/>
      <c r="D29" s="237">
        <v>202.2</v>
      </c>
      <c r="E29" s="237">
        <v>246</v>
      </c>
      <c r="F29" s="239">
        <v>252</v>
      </c>
      <c r="G29" s="212"/>
      <c r="H29" s="231"/>
      <c r="I29" s="231"/>
    </row>
    <row r="30" spans="2:9" ht="15">
      <c r="B30" s="215">
        <v>26</v>
      </c>
      <c r="C30" s="211"/>
      <c r="D30" s="237">
        <v>224.2</v>
      </c>
      <c r="E30" s="237">
        <v>252.24</v>
      </c>
      <c r="F30" s="239">
        <v>264</v>
      </c>
      <c r="G30" s="212"/>
      <c r="H30" s="231"/>
      <c r="I30" s="231"/>
    </row>
    <row r="31" spans="2:9" ht="15">
      <c r="B31" s="215">
        <v>28</v>
      </c>
      <c r="C31" s="211"/>
      <c r="D31" s="237">
        <v>252.7</v>
      </c>
      <c r="E31" s="237">
        <v>264.84</v>
      </c>
      <c r="F31" s="239">
        <v>282</v>
      </c>
      <c r="G31" s="212"/>
      <c r="H31" s="231"/>
      <c r="I31" s="231"/>
    </row>
    <row r="32" spans="2:9" ht="15">
      <c r="B32" s="215">
        <v>30</v>
      </c>
      <c r="C32" s="211"/>
      <c r="D32" s="237">
        <v>284.4</v>
      </c>
      <c r="E32" s="237">
        <v>284.4</v>
      </c>
      <c r="F32" s="239">
        <v>294</v>
      </c>
      <c r="G32" s="212"/>
      <c r="H32" s="231"/>
      <c r="I32" s="231"/>
    </row>
    <row r="33" spans="1:9" ht="15">
      <c r="A33" s="206"/>
      <c r="B33" s="215">
        <v>32</v>
      </c>
      <c r="C33" s="211"/>
      <c r="D33" s="237">
        <v>327</v>
      </c>
      <c r="E33" s="237">
        <v>381</v>
      </c>
      <c r="F33" s="239">
        <v>396</v>
      </c>
      <c r="G33" s="212"/>
      <c r="H33" s="231"/>
      <c r="I33" s="231"/>
    </row>
    <row r="34" spans="1:9" ht="15">
      <c r="A34" s="206"/>
      <c r="B34" s="215">
        <v>34</v>
      </c>
      <c r="C34" s="211"/>
      <c r="D34" s="237">
        <v>355.08</v>
      </c>
      <c r="E34" s="237">
        <v>402.96</v>
      </c>
      <c r="F34" s="239">
        <v>420</v>
      </c>
      <c r="G34" s="212"/>
      <c r="H34" s="231"/>
      <c r="I34" s="231"/>
    </row>
    <row r="35" spans="1:9" ht="15">
      <c r="A35" s="206"/>
      <c r="B35" s="215">
        <v>36</v>
      </c>
      <c r="C35" s="211"/>
      <c r="D35" s="237">
        <v>386.4</v>
      </c>
      <c r="E35" s="237">
        <v>424.8</v>
      </c>
      <c r="F35" s="239">
        <v>444</v>
      </c>
      <c r="G35" s="212"/>
      <c r="H35" s="231"/>
      <c r="I35" s="231"/>
    </row>
    <row r="36" spans="1:9" ht="15">
      <c r="A36" s="206"/>
      <c r="B36" s="215">
        <v>38</v>
      </c>
      <c r="C36" s="211"/>
      <c r="D36" s="237">
        <v>431.64</v>
      </c>
      <c r="E36" s="237">
        <v>450.48</v>
      </c>
      <c r="F36" s="239">
        <v>462</v>
      </c>
      <c r="G36" s="212"/>
      <c r="H36" s="231"/>
      <c r="I36" s="231"/>
    </row>
    <row r="37" spans="1:9" ht="15">
      <c r="A37" s="206"/>
      <c r="B37" s="215">
        <v>40</v>
      </c>
      <c r="C37" s="211"/>
      <c r="D37" s="237">
        <v>462.84</v>
      </c>
      <c r="E37" s="237">
        <v>468.6</v>
      </c>
      <c r="F37" s="239">
        <v>492</v>
      </c>
      <c r="G37" s="212"/>
      <c r="H37" s="231"/>
      <c r="I37" s="231"/>
    </row>
    <row r="38" spans="1:9" ht="12.75">
      <c r="A38" s="206"/>
      <c r="B38" s="228"/>
      <c r="C38" s="228"/>
      <c r="D38" s="228"/>
      <c r="E38" s="228"/>
      <c r="F38" s="228"/>
      <c r="G38" s="212"/>
      <c r="H38" s="206"/>
      <c r="I38" s="206"/>
    </row>
    <row r="39" spans="1:9" ht="12.75">
      <c r="A39" s="228" t="s">
        <v>458</v>
      </c>
      <c r="B39" s="218" t="s">
        <v>713</v>
      </c>
      <c r="C39" s="206"/>
      <c r="D39" s="206"/>
      <c r="E39" s="206"/>
      <c r="F39" s="206"/>
      <c r="G39" s="206"/>
      <c r="H39" s="206"/>
      <c r="I39" s="206"/>
    </row>
    <row r="40" spans="1:9" ht="12.75">
      <c r="A40" s="218" t="s">
        <v>459</v>
      </c>
      <c r="B40" s="218" t="s">
        <v>714</v>
      </c>
      <c r="C40" s="206"/>
      <c r="D40" s="206"/>
      <c r="E40" s="206"/>
      <c r="F40" s="206"/>
      <c r="G40" s="206"/>
      <c r="H40" s="206"/>
      <c r="I40" s="206"/>
    </row>
    <row r="41" spans="1:9" ht="12.75">
      <c r="A41" s="218" t="s">
        <v>460</v>
      </c>
      <c r="B41" s="332" t="s">
        <v>715</v>
      </c>
      <c r="C41" s="332"/>
      <c r="D41" s="332"/>
      <c r="E41" s="332"/>
      <c r="F41" s="332"/>
      <c r="G41" s="206"/>
      <c r="H41" s="206"/>
      <c r="I41" s="206"/>
    </row>
    <row r="42" spans="1:9" ht="12.75" customHeight="1">
      <c r="A42" s="219"/>
      <c r="B42" s="223" t="s">
        <v>406</v>
      </c>
      <c r="C42" s="224" t="s">
        <v>467</v>
      </c>
      <c r="D42" s="224"/>
      <c r="E42" s="224"/>
      <c r="F42" s="224"/>
      <c r="G42" s="206"/>
      <c r="H42" s="206"/>
      <c r="I42" s="206"/>
    </row>
    <row r="43" spans="1:9" ht="12.75">
      <c r="A43" s="221" t="s">
        <v>462</v>
      </c>
      <c r="B43" s="225">
        <v>1</v>
      </c>
      <c r="C43" s="230">
        <v>10.5</v>
      </c>
      <c r="D43" s="227"/>
      <c r="E43" s="227"/>
      <c r="F43" s="227"/>
      <c r="G43" s="206"/>
      <c r="H43" s="206"/>
      <c r="I43" s="206"/>
    </row>
    <row r="44" spans="1:9" ht="12.75">
      <c r="A44" s="222" t="s">
        <v>463</v>
      </c>
      <c r="B44" s="225">
        <v>1.5</v>
      </c>
      <c r="C44" s="230">
        <v>11.5</v>
      </c>
      <c r="D44" s="227"/>
      <c r="E44" s="227"/>
      <c r="F44" s="227"/>
      <c r="G44" s="206"/>
      <c r="H44" s="206"/>
      <c r="I44" s="206"/>
    </row>
    <row r="45" spans="1:9" ht="12.75">
      <c r="A45" s="207" t="s">
        <v>461</v>
      </c>
      <c r="B45" s="225">
        <v>2</v>
      </c>
      <c r="C45" s="230">
        <v>12.5</v>
      </c>
      <c r="D45" s="227"/>
      <c r="E45" s="227"/>
      <c r="F45" s="227"/>
      <c r="G45" s="206"/>
      <c r="H45" s="206"/>
      <c r="I45" s="206"/>
    </row>
    <row r="46" spans="1:9" ht="12.75">
      <c r="A46" s="207" t="s">
        <v>464</v>
      </c>
      <c r="B46" s="225">
        <v>2.5</v>
      </c>
      <c r="C46" s="230">
        <v>16</v>
      </c>
      <c r="D46" s="227"/>
      <c r="E46" s="227"/>
      <c r="F46" s="227"/>
      <c r="G46" s="206"/>
      <c r="H46" s="206"/>
      <c r="I46" s="206"/>
    </row>
    <row r="47" spans="1:9" ht="12.75">
      <c r="A47" s="207" t="s">
        <v>465</v>
      </c>
      <c r="B47" s="225">
        <v>3</v>
      </c>
      <c r="C47" s="230">
        <v>17.6</v>
      </c>
      <c r="D47" s="227"/>
      <c r="E47" s="227"/>
      <c r="F47" s="227"/>
      <c r="G47" s="206"/>
      <c r="H47" s="206"/>
      <c r="I47" s="206"/>
    </row>
    <row r="48" spans="1:9" ht="12.75">
      <c r="A48" s="206" t="s">
        <v>466</v>
      </c>
      <c r="B48" s="225">
        <v>3.5</v>
      </c>
      <c r="C48" s="230">
        <v>18</v>
      </c>
      <c r="D48" s="227"/>
      <c r="E48" s="227"/>
      <c r="F48" s="227"/>
      <c r="G48" s="206"/>
      <c r="H48" s="206"/>
      <c r="I48" s="206"/>
    </row>
    <row r="49" spans="1:6" ht="12.75">
      <c r="A49" s="221"/>
      <c r="B49" s="225">
        <v>4</v>
      </c>
      <c r="C49" s="230">
        <v>20</v>
      </c>
      <c r="D49" s="227"/>
      <c r="E49" s="227"/>
      <c r="F49" s="227"/>
    </row>
    <row r="50" spans="1:6" ht="12.75">
      <c r="A50" s="222"/>
      <c r="B50" s="225">
        <v>4.5</v>
      </c>
      <c r="C50" s="213">
        <v>21.5</v>
      </c>
      <c r="D50" s="227"/>
      <c r="E50" s="227"/>
      <c r="F50" s="227"/>
    </row>
    <row r="51" spans="1:6" ht="12.75">
      <c r="A51" s="220"/>
      <c r="B51" s="225">
        <v>5</v>
      </c>
      <c r="C51" s="213">
        <v>28.5</v>
      </c>
      <c r="D51" s="227"/>
      <c r="E51" s="227"/>
      <c r="F51" s="227"/>
    </row>
    <row r="52" spans="1:6" ht="12.75">
      <c r="A52" s="220"/>
      <c r="B52" s="225">
        <v>7</v>
      </c>
      <c r="C52" s="230">
        <v>41</v>
      </c>
      <c r="D52" s="227"/>
      <c r="E52" s="227"/>
      <c r="F52" s="227"/>
    </row>
    <row r="53" spans="1:6" ht="12.75">
      <c r="A53" s="207"/>
      <c r="B53" s="225">
        <v>8</v>
      </c>
      <c r="C53" s="230">
        <v>43</v>
      </c>
      <c r="D53" s="227"/>
      <c r="E53" s="227"/>
      <c r="F53" s="227"/>
    </row>
    <row r="54" spans="1:6" ht="12.75">
      <c r="A54" s="221"/>
      <c r="B54" s="225">
        <v>9</v>
      </c>
      <c r="C54" s="230">
        <v>45</v>
      </c>
      <c r="D54" s="227"/>
      <c r="E54" s="227"/>
      <c r="F54" s="227"/>
    </row>
    <row r="55" spans="1:6" ht="12.75">
      <c r="A55" s="221"/>
      <c r="B55" s="226">
        <v>10</v>
      </c>
      <c r="C55" s="230">
        <v>55</v>
      </c>
      <c r="D55" s="227"/>
      <c r="E55" s="227"/>
      <c r="F55" s="227"/>
    </row>
    <row r="56" spans="1:6" ht="12.75">
      <c r="A56" s="221"/>
      <c r="B56" s="206"/>
      <c r="C56" s="206"/>
      <c r="D56" s="206"/>
      <c r="E56" s="206"/>
      <c r="F56" s="206"/>
    </row>
  </sheetData>
  <sheetProtection/>
  <mergeCells count="2">
    <mergeCell ref="B1:F1"/>
    <mergeCell ref="B41:F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D74"/>
  <sheetViews>
    <sheetView zoomScalePageLayoutView="0" workbookViewId="0" topLeftCell="A31">
      <selection activeCell="D77" sqref="D77"/>
    </sheetView>
  </sheetViews>
  <sheetFormatPr defaultColWidth="9.140625" defaultRowHeight="12.75"/>
  <cols>
    <col min="1" max="1" width="41.8515625" style="12" customWidth="1"/>
    <col min="2" max="2" width="26.57421875" style="12" customWidth="1"/>
    <col min="3" max="3" width="8.421875" style="12" customWidth="1"/>
    <col min="4" max="4" width="14.7109375" style="12" customWidth="1"/>
    <col min="5" max="5" width="14.28125" style="12" customWidth="1"/>
    <col min="6" max="6" width="22.57421875" style="12" customWidth="1"/>
    <col min="7" max="16384" width="9.140625" style="12" customWidth="1"/>
  </cols>
  <sheetData>
    <row r="1" spans="1:82" s="2" customFormat="1" ht="15">
      <c r="A1" s="344" t="s">
        <v>241</v>
      </c>
      <c r="B1" s="344"/>
      <c r="C1" s="344"/>
      <c r="D1" s="344"/>
      <c r="E1" s="344"/>
      <c r="F1" s="3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2:82" s="2" customFormat="1" ht="15">
      <c r="B2" s="3"/>
      <c r="C2" s="3"/>
      <c r="D2" s="10"/>
      <c r="E2" s="10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2" s="2" customFormat="1" ht="15">
      <c r="A3" s="345" t="s">
        <v>159</v>
      </c>
      <c r="B3" s="347"/>
      <c r="C3" s="347"/>
      <c r="D3" s="347"/>
      <c r="E3" s="347"/>
      <c r="F3" s="34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2:82" s="2" customFormat="1" ht="13.5">
      <c r="B4" s="3"/>
      <c r="C4" s="3"/>
      <c r="D4" s="10"/>
      <c r="E4" s="10">
        <f>D4*1.18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 s="2" customFormat="1" ht="15">
      <c r="A5" s="335" t="s">
        <v>45</v>
      </c>
      <c r="B5" s="336"/>
      <c r="C5" s="336"/>
      <c r="D5" s="336"/>
      <c r="E5" s="336"/>
      <c r="F5" s="33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1:82" s="2" customFormat="1" ht="13.5">
      <c r="A6" s="2" t="s">
        <v>143</v>
      </c>
      <c r="B6" s="3" t="s">
        <v>68</v>
      </c>
      <c r="C6" s="3" t="s">
        <v>27</v>
      </c>
      <c r="D6" s="10">
        <v>500</v>
      </c>
      <c r="E6" s="10">
        <f>D6*1.18</f>
        <v>590</v>
      </c>
      <c r="F6" s="3" t="s">
        <v>90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</row>
    <row r="7" spans="1:82" s="2" customFormat="1" ht="13.5">
      <c r="A7" s="2" t="s">
        <v>181</v>
      </c>
      <c r="B7" s="3"/>
      <c r="C7" s="3"/>
      <c r="D7" s="10">
        <v>480</v>
      </c>
      <c r="E7" s="10">
        <f>D7*1.18</f>
        <v>566.4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</row>
    <row r="8" spans="1:82" s="2" customFormat="1" ht="15">
      <c r="A8" s="345" t="s">
        <v>160</v>
      </c>
      <c r="B8" s="346"/>
      <c r="C8" s="346"/>
      <c r="D8" s="346"/>
      <c r="E8" s="346"/>
      <c r="F8" s="34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s="2" customFormat="1" ht="15">
      <c r="A9" s="338" t="s">
        <v>70</v>
      </c>
      <c r="B9" s="336"/>
      <c r="C9" s="336"/>
      <c r="D9" s="336"/>
      <c r="E9" s="336"/>
      <c r="F9" s="33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spans="1:82" s="2" customFormat="1" ht="13.5">
      <c r="A10" s="2" t="s">
        <v>77</v>
      </c>
      <c r="B10" s="333" t="s">
        <v>68</v>
      </c>
      <c r="C10" s="3" t="s">
        <v>27</v>
      </c>
      <c r="D10" s="10">
        <v>210</v>
      </c>
      <c r="E10" s="10">
        <f>D10*1.18</f>
        <v>247.79999999999998</v>
      </c>
      <c r="F10" s="3" t="s">
        <v>201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</row>
    <row r="11" spans="1:82" s="2" customFormat="1" ht="13.5">
      <c r="A11" s="2" t="s">
        <v>469</v>
      </c>
      <c r="B11" s="321"/>
      <c r="C11" s="3" t="s">
        <v>27</v>
      </c>
      <c r="D11" s="10">
        <v>180</v>
      </c>
      <c r="E11" s="10">
        <f>D11*1.18</f>
        <v>212.39999999999998</v>
      </c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</row>
    <row r="12" spans="1:82" s="2" customFormat="1" ht="13.5">
      <c r="A12" s="2" t="s">
        <v>470</v>
      </c>
      <c r="B12" s="321"/>
      <c r="C12" s="3" t="s">
        <v>27</v>
      </c>
      <c r="D12" s="10">
        <v>190</v>
      </c>
      <c r="E12" s="10">
        <f>D12*1.18</f>
        <v>224.2</v>
      </c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</row>
    <row r="13" spans="1:82" s="2" customFormat="1" ht="13.5">
      <c r="A13" s="2" t="s">
        <v>471</v>
      </c>
      <c r="B13" s="334"/>
      <c r="C13" s="3" t="s">
        <v>27</v>
      </c>
      <c r="D13" s="10">
        <v>185</v>
      </c>
      <c r="E13" s="10">
        <f>D13*1.18</f>
        <v>218.29999999999998</v>
      </c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</row>
    <row r="14" spans="1:82" s="2" customFormat="1" ht="15">
      <c r="A14" s="338" t="s">
        <v>202</v>
      </c>
      <c r="B14" s="336"/>
      <c r="C14" s="336"/>
      <c r="D14" s="336"/>
      <c r="E14" s="336"/>
      <c r="F14" s="33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</row>
    <row r="15" spans="1:82" s="2" customFormat="1" ht="13.5">
      <c r="A15" s="2" t="s">
        <v>472</v>
      </c>
      <c r="B15" s="333" t="s">
        <v>103</v>
      </c>
      <c r="C15" s="3" t="s">
        <v>27</v>
      </c>
      <c r="D15" s="10">
        <v>275</v>
      </c>
      <c r="E15" s="10">
        <f>D15*1.18</f>
        <v>324.5</v>
      </c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</row>
    <row r="16" spans="1:82" s="2" customFormat="1" ht="13.5">
      <c r="A16" s="2" t="s">
        <v>470</v>
      </c>
      <c r="B16" s="321"/>
      <c r="C16" s="3"/>
      <c r="D16" s="10">
        <v>280</v>
      </c>
      <c r="E16" s="10">
        <f>D16*1.18</f>
        <v>330.4</v>
      </c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</row>
    <row r="17" spans="1:82" s="2" customFormat="1" ht="13.5">
      <c r="A17" s="2" t="s">
        <v>473</v>
      </c>
      <c r="B17" s="334"/>
      <c r="C17" s="3" t="s">
        <v>27</v>
      </c>
      <c r="D17" s="10">
        <v>250</v>
      </c>
      <c r="E17" s="10">
        <f>D17*1.18</f>
        <v>295</v>
      </c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</row>
    <row r="18" spans="1:82" s="2" customFormat="1" ht="13.5">
      <c r="A18" s="2" t="s">
        <v>474</v>
      </c>
      <c r="B18" s="3"/>
      <c r="C18" s="3"/>
      <c r="D18" s="10">
        <v>215</v>
      </c>
      <c r="E18" s="10">
        <f>D18*1.18</f>
        <v>253.7</v>
      </c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</row>
    <row r="19" spans="1:82" s="2" customFormat="1" ht="15">
      <c r="A19" s="338" t="s">
        <v>189</v>
      </c>
      <c r="B19" s="336"/>
      <c r="C19" s="336"/>
      <c r="D19" s="336"/>
      <c r="E19" s="336"/>
      <c r="F19" s="33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</row>
    <row r="20" spans="1:82" s="2" customFormat="1" ht="13.5">
      <c r="A20" s="34" t="s">
        <v>476</v>
      </c>
      <c r="B20" s="8"/>
      <c r="C20" s="8"/>
      <c r="D20" s="9">
        <v>220</v>
      </c>
      <c r="E20" s="10">
        <f>D20*1.18</f>
        <v>259.59999999999997</v>
      </c>
      <c r="F20" s="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</row>
    <row r="21" spans="1:82" s="2" customFormat="1" ht="13.5">
      <c r="A21" s="34" t="s">
        <v>475</v>
      </c>
      <c r="B21" s="8"/>
      <c r="C21" s="8"/>
      <c r="D21" s="9">
        <v>200</v>
      </c>
      <c r="E21" s="10">
        <f>D21*1.18</f>
        <v>236</v>
      </c>
      <c r="F21" s="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</row>
    <row r="22" spans="1:82" s="2" customFormat="1" ht="13.5">
      <c r="A22" s="2" t="s">
        <v>470</v>
      </c>
      <c r="B22" s="3" t="s">
        <v>68</v>
      </c>
      <c r="C22" s="3" t="s">
        <v>27</v>
      </c>
      <c r="D22" s="10">
        <v>205</v>
      </c>
      <c r="E22" s="10">
        <f>D22*1.18</f>
        <v>241.89999999999998</v>
      </c>
      <c r="F22" s="3" t="s">
        <v>201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</row>
    <row r="23" spans="1:82" s="2" customFormat="1" ht="15">
      <c r="A23" s="335" t="s">
        <v>114</v>
      </c>
      <c r="B23" s="336"/>
      <c r="C23" s="336"/>
      <c r="D23" s="336"/>
      <c r="E23" s="336"/>
      <c r="F23" s="33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</row>
    <row r="24" spans="1:82" s="2" customFormat="1" ht="13.5">
      <c r="A24" s="31" t="s">
        <v>482</v>
      </c>
      <c r="B24" s="333" t="s">
        <v>68</v>
      </c>
      <c r="C24" s="3" t="s">
        <v>27</v>
      </c>
      <c r="D24" s="10">
        <v>370</v>
      </c>
      <c r="E24" s="10">
        <f>D24*1.18</f>
        <v>436.59999999999997</v>
      </c>
      <c r="F24" s="3" t="s">
        <v>201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</row>
    <row r="25" spans="1:82" s="2" customFormat="1" ht="13.5">
      <c r="A25" s="31" t="s">
        <v>475</v>
      </c>
      <c r="B25" s="321"/>
      <c r="C25" s="3"/>
      <c r="D25" s="10">
        <v>360</v>
      </c>
      <c r="E25" s="10">
        <f>D25*1.18</f>
        <v>424.79999999999995</v>
      </c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</row>
    <row r="26" spans="1:82" s="2" customFormat="1" ht="13.5">
      <c r="A26" s="31" t="s">
        <v>478</v>
      </c>
      <c r="B26" s="321"/>
      <c r="C26" s="3"/>
      <c r="D26" s="10">
        <v>320</v>
      </c>
      <c r="E26" s="10">
        <f>D26*1.18</f>
        <v>377.59999999999997</v>
      </c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</row>
    <row r="27" spans="1:82" s="2" customFormat="1" ht="13.5">
      <c r="A27" s="31" t="s">
        <v>479</v>
      </c>
      <c r="B27" s="321"/>
      <c r="C27" s="3"/>
      <c r="D27" s="10">
        <v>330</v>
      </c>
      <c r="E27" s="10">
        <f>D27*1.18</f>
        <v>389.4</v>
      </c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</row>
    <row r="28" spans="1:82" s="2" customFormat="1" ht="13.5">
      <c r="A28" s="31" t="s">
        <v>480</v>
      </c>
      <c r="B28" s="334"/>
      <c r="C28" s="3" t="s">
        <v>27</v>
      </c>
      <c r="D28" s="10">
        <v>325</v>
      </c>
      <c r="E28" s="10">
        <f>D28*1.18</f>
        <v>383.5</v>
      </c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</row>
    <row r="29" spans="1:82" s="2" customFormat="1" ht="13.5">
      <c r="A29" s="339" t="s">
        <v>190</v>
      </c>
      <c r="B29" s="336"/>
      <c r="C29" s="336"/>
      <c r="D29" s="336"/>
      <c r="E29" s="336"/>
      <c r="F29" s="33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</row>
    <row r="30" spans="1:82" s="2" customFormat="1" ht="13.5">
      <c r="A30" s="31" t="s">
        <v>179</v>
      </c>
      <c r="B30" s="14" t="s">
        <v>104</v>
      </c>
      <c r="C30" s="3" t="s">
        <v>27</v>
      </c>
      <c r="D30" s="10">
        <v>420</v>
      </c>
      <c r="E30" s="10">
        <f>D30*1.18</f>
        <v>495.59999999999997</v>
      </c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</row>
    <row r="31" spans="1:82" s="2" customFormat="1" ht="15">
      <c r="A31" s="335" t="s">
        <v>115</v>
      </c>
      <c r="B31" s="336"/>
      <c r="C31" s="336"/>
      <c r="D31" s="336"/>
      <c r="E31" s="336"/>
      <c r="F31" s="33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</row>
    <row r="32" spans="1:82" s="2" customFormat="1" ht="13.5">
      <c r="A32" s="31" t="s">
        <v>482</v>
      </c>
      <c r="B32" s="333" t="s">
        <v>69</v>
      </c>
      <c r="C32" s="3" t="s">
        <v>27</v>
      </c>
      <c r="D32" s="10">
        <v>390</v>
      </c>
      <c r="E32" s="10">
        <f>D32*1.18</f>
        <v>460.2</v>
      </c>
      <c r="F32" s="3" t="s">
        <v>201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</row>
    <row r="33" spans="1:82" s="2" customFormat="1" ht="13.5">
      <c r="A33" s="31" t="s">
        <v>483</v>
      </c>
      <c r="B33" s="321"/>
      <c r="C33" s="3" t="s">
        <v>27</v>
      </c>
      <c r="D33" s="10">
        <v>385</v>
      </c>
      <c r="E33" s="10">
        <f>D33*1.18</f>
        <v>454.29999999999995</v>
      </c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</row>
    <row r="34" spans="1:82" s="2" customFormat="1" ht="13.5">
      <c r="A34" s="31" t="s">
        <v>484</v>
      </c>
      <c r="B34" s="321"/>
      <c r="C34" s="3" t="s">
        <v>27</v>
      </c>
      <c r="D34" s="10">
        <v>360</v>
      </c>
      <c r="E34" s="10">
        <f>D34*1.18</f>
        <v>424.79999999999995</v>
      </c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</row>
    <row r="35" spans="1:82" s="2" customFormat="1" ht="13.5">
      <c r="A35" s="31" t="s">
        <v>485</v>
      </c>
      <c r="B35" s="334"/>
      <c r="C35" s="3" t="s">
        <v>27</v>
      </c>
      <c r="D35" s="10">
        <v>350</v>
      </c>
      <c r="E35" s="10">
        <f>D35*1.18</f>
        <v>413</v>
      </c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</row>
    <row r="36" spans="1:82" s="2" customFormat="1" ht="15">
      <c r="A36" s="335" t="s">
        <v>191</v>
      </c>
      <c r="B36" s="336"/>
      <c r="C36" s="336"/>
      <c r="D36" s="336"/>
      <c r="E36" s="336"/>
      <c r="F36" s="33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</row>
    <row r="37" spans="1:82" s="2" customFormat="1" ht="13.5">
      <c r="A37" s="31" t="s">
        <v>477</v>
      </c>
      <c r="B37" s="14" t="s">
        <v>104</v>
      </c>
      <c r="C37" s="3" t="s">
        <v>27</v>
      </c>
      <c r="D37" s="10">
        <v>485</v>
      </c>
      <c r="E37" s="10">
        <f>D37*1.18</f>
        <v>572.3</v>
      </c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</row>
    <row r="38" spans="1:82" s="2" customFormat="1" ht="13.5">
      <c r="A38" s="2" t="s">
        <v>481</v>
      </c>
      <c r="B38" s="3"/>
      <c r="C38" s="3" t="s">
        <v>27</v>
      </c>
      <c r="D38" s="10">
        <v>435</v>
      </c>
      <c r="E38" s="10">
        <f>D38*1.18</f>
        <v>513.3</v>
      </c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</row>
    <row r="39" spans="1:82" s="2" customFormat="1" ht="15">
      <c r="A39" s="335" t="s">
        <v>117</v>
      </c>
      <c r="B39" s="336"/>
      <c r="C39" s="336"/>
      <c r="D39" s="336"/>
      <c r="E39" s="336"/>
      <c r="F39" s="33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</row>
    <row r="40" spans="1:82" s="2" customFormat="1" ht="13.5">
      <c r="A40" s="2" t="s">
        <v>486</v>
      </c>
      <c r="B40" s="3" t="s">
        <v>69</v>
      </c>
      <c r="C40" s="3" t="s">
        <v>27</v>
      </c>
      <c r="D40" s="10">
        <v>385</v>
      </c>
      <c r="E40" s="10">
        <f>D40*1.18</f>
        <v>454.29999999999995</v>
      </c>
      <c r="F40" s="3" t="s">
        <v>201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</row>
    <row r="41" spans="1:82" s="2" customFormat="1" ht="13.5">
      <c r="A41" s="2" t="s">
        <v>476</v>
      </c>
      <c r="B41" s="3"/>
      <c r="C41" s="3" t="s">
        <v>27</v>
      </c>
      <c r="D41" s="10">
        <v>380</v>
      </c>
      <c r="E41" s="10">
        <f aca="true" t="shared" si="0" ref="E41:E49">D41*1.18</f>
        <v>448.4</v>
      </c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</row>
    <row r="42" spans="1:82" s="2" customFormat="1" ht="13.5">
      <c r="A42" s="4" t="s">
        <v>475</v>
      </c>
      <c r="B42" s="3"/>
      <c r="C42" s="3" t="s">
        <v>27</v>
      </c>
      <c r="D42" s="10">
        <v>370</v>
      </c>
      <c r="E42" s="10">
        <f t="shared" si="0"/>
        <v>436.59999999999997</v>
      </c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</row>
    <row r="43" spans="1:82" s="2" customFormat="1" ht="13.5">
      <c r="A43" s="2" t="s">
        <v>478</v>
      </c>
      <c r="B43" s="3"/>
      <c r="C43" s="3" t="s">
        <v>27</v>
      </c>
      <c r="D43" s="10">
        <v>350</v>
      </c>
      <c r="E43" s="10">
        <f t="shared" si="0"/>
        <v>413</v>
      </c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1:82" s="2" customFormat="1" ht="13.5">
      <c r="A44" s="2" t="s">
        <v>479</v>
      </c>
      <c r="B44" s="3"/>
      <c r="C44" s="3" t="s">
        <v>27</v>
      </c>
      <c r="D44" s="10">
        <v>365</v>
      </c>
      <c r="E44" s="10">
        <f t="shared" si="0"/>
        <v>430.7</v>
      </c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1:82" s="2" customFormat="1" ht="13.5">
      <c r="A45" s="2" t="s">
        <v>480</v>
      </c>
      <c r="B45" s="3"/>
      <c r="C45" s="3" t="s">
        <v>27</v>
      </c>
      <c r="D45" s="10">
        <v>360</v>
      </c>
      <c r="E45" s="10">
        <f t="shared" si="0"/>
        <v>424.79999999999995</v>
      </c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spans="1:82" s="2" customFormat="1" ht="15">
      <c r="A46" s="335" t="s">
        <v>116</v>
      </c>
      <c r="B46" s="336"/>
      <c r="C46" s="336"/>
      <c r="D46" s="336"/>
      <c r="E46" s="336"/>
      <c r="F46" s="33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spans="1:82" s="2" customFormat="1" ht="13.5">
      <c r="A47" s="2" t="s">
        <v>487</v>
      </c>
      <c r="B47" s="3" t="s">
        <v>69</v>
      </c>
      <c r="C47" s="3" t="s">
        <v>27</v>
      </c>
      <c r="D47" s="10">
        <v>425</v>
      </c>
      <c r="E47" s="10">
        <f t="shared" si="0"/>
        <v>501.5</v>
      </c>
      <c r="F47" s="3" t="s">
        <v>201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</row>
    <row r="48" spans="1:82" s="2" customFormat="1" ht="13.5">
      <c r="A48" s="2" t="s">
        <v>489</v>
      </c>
      <c r="B48" s="3"/>
      <c r="C48" s="3" t="s">
        <v>27</v>
      </c>
      <c r="D48" s="10">
        <v>365</v>
      </c>
      <c r="E48" s="10">
        <f t="shared" si="0"/>
        <v>430.7</v>
      </c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spans="1:82" s="2" customFormat="1" ht="13.5">
      <c r="A49" s="4" t="s">
        <v>488</v>
      </c>
      <c r="B49" s="3"/>
      <c r="C49" s="3" t="s">
        <v>27</v>
      </c>
      <c r="D49" s="10">
        <v>355</v>
      </c>
      <c r="E49" s="10">
        <f t="shared" si="0"/>
        <v>418.9</v>
      </c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spans="1:82" s="2" customFormat="1" ht="15">
      <c r="A50" s="335" t="s">
        <v>121</v>
      </c>
      <c r="B50" s="336"/>
      <c r="C50" s="336"/>
      <c r="D50" s="336"/>
      <c r="E50" s="336"/>
      <c r="F50" s="33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1:82" s="2" customFormat="1" ht="13.5">
      <c r="A51" s="2" t="s">
        <v>122</v>
      </c>
      <c r="B51" s="3" t="s">
        <v>69</v>
      </c>
      <c r="C51" s="3" t="s">
        <v>27</v>
      </c>
      <c r="D51" s="32" t="s">
        <v>95</v>
      </c>
      <c r="E51" s="32"/>
      <c r="F51" s="3" t="s">
        <v>201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spans="1:82" s="2" customFormat="1" ht="15">
      <c r="A52" s="335" t="s">
        <v>123</v>
      </c>
      <c r="B52" s="336"/>
      <c r="C52" s="336"/>
      <c r="D52" s="336"/>
      <c r="E52" s="336"/>
      <c r="F52" s="33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</row>
    <row r="53" spans="1:82" s="2" customFormat="1" ht="13.5">
      <c r="A53" s="2" t="s">
        <v>50</v>
      </c>
      <c r="B53" s="3"/>
      <c r="C53" s="3" t="s">
        <v>27</v>
      </c>
      <c r="D53" s="32" t="s">
        <v>95</v>
      </c>
      <c r="E53" s="32"/>
      <c r="F53" s="3" t="s">
        <v>201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</row>
    <row r="54" spans="1:82" s="2" customFormat="1" ht="15">
      <c r="A54" s="345" t="s">
        <v>162</v>
      </c>
      <c r="B54" s="348"/>
      <c r="C54" s="348"/>
      <c r="D54" s="348"/>
      <c r="E54" s="348"/>
      <c r="F54" s="34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</row>
    <row r="55" spans="1:82" s="2" customFormat="1" ht="15">
      <c r="A55" s="335" t="s">
        <v>92</v>
      </c>
      <c r="B55" s="336"/>
      <c r="C55" s="336"/>
      <c r="D55" s="336"/>
      <c r="E55" s="336"/>
      <c r="F55" s="33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</row>
    <row r="56" spans="1:82" s="2" customFormat="1" ht="13.5">
      <c r="A56" s="2" t="s">
        <v>141</v>
      </c>
      <c r="B56" s="333" t="s">
        <v>68</v>
      </c>
      <c r="C56" s="3" t="s">
        <v>27</v>
      </c>
      <c r="D56" s="10">
        <v>3300</v>
      </c>
      <c r="E56" s="10">
        <f>D56*1.18</f>
        <v>3894</v>
      </c>
      <c r="F56" s="3" t="s">
        <v>60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1:82" s="2" customFormat="1" ht="13.5">
      <c r="A57" s="2" t="s">
        <v>78</v>
      </c>
      <c r="B57" s="343"/>
      <c r="C57" s="3" t="s">
        <v>27</v>
      </c>
      <c r="D57" s="10">
        <v>3110</v>
      </c>
      <c r="E57" s="10">
        <f>D57*1.18</f>
        <v>3669.7999999999997</v>
      </c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1:82" s="2" customFormat="1" ht="13.5">
      <c r="A58" s="4" t="s">
        <v>77</v>
      </c>
      <c r="B58" s="343"/>
      <c r="C58" s="3" t="s">
        <v>27</v>
      </c>
      <c r="D58" s="10">
        <v>2525</v>
      </c>
      <c r="E58" s="10">
        <f>D58*1.18</f>
        <v>2979.5</v>
      </c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1:82" s="2" customFormat="1" ht="13.5">
      <c r="A59" s="4" t="s">
        <v>180</v>
      </c>
      <c r="B59" s="343"/>
      <c r="C59" s="3" t="s">
        <v>27</v>
      </c>
      <c r="D59" s="10">
        <v>2022</v>
      </c>
      <c r="E59" s="10">
        <f>D59*1.18</f>
        <v>2385.96</v>
      </c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1:82" s="2" customFormat="1" ht="13.5">
      <c r="A60" s="2" t="s">
        <v>181</v>
      </c>
      <c r="B60" s="334"/>
      <c r="C60" s="3" t="s">
        <v>27</v>
      </c>
      <c r="D60" s="10">
        <v>1620</v>
      </c>
      <c r="E60" s="10">
        <f>D60*1.18</f>
        <v>1911.6</v>
      </c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2:82" s="2" customFormat="1" ht="13.5">
      <c r="B61" s="3"/>
      <c r="C61" s="3" t="s">
        <v>27</v>
      </c>
      <c r="D61" s="10"/>
      <c r="E61" s="10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1:82" s="2" customFormat="1" ht="15">
      <c r="A62" s="335" t="s">
        <v>93</v>
      </c>
      <c r="B62" s="336"/>
      <c r="C62" s="336"/>
      <c r="D62" s="336"/>
      <c r="E62" s="336"/>
      <c r="F62" s="33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spans="1:82" s="2" customFormat="1" ht="13.5">
      <c r="A63" s="2" t="s">
        <v>490</v>
      </c>
      <c r="B63" s="333" t="s">
        <v>68</v>
      </c>
      <c r="C63" s="3" t="s">
        <v>27</v>
      </c>
      <c r="D63" s="10">
        <v>2077</v>
      </c>
      <c r="E63" s="10">
        <f>D63*1.18</f>
        <v>2450.8599999999997</v>
      </c>
      <c r="F63" s="3" t="s">
        <v>60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spans="1:82" s="2" customFormat="1" ht="13.5">
      <c r="A64" s="2" t="s">
        <v>491</v>
      </c>
      <c r="B64" s="343"/>
      <c r="C64" s="3" t="s">
        <v>27</v>
      </c>
      <c r="D64" s="10">
        <v>1709</v>
      </c>
      <c r="E64" s="10">
        <f>D64*1.18</f>
        <v>2016.62</v>
      </c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spans="1:82" s="2" customFormat="1" ht="13.5">
      <c r="A65" s="33" t="s">
        <v>492</v>
      </c>
      <c r="B65" s="334"/>
      <c r="C65" s="3" t="s">
        <v>27</v>
      </c>
      <c r="D65" s="10">
        <v>1621</v>
      </c>
      <c r="E65" s="10">
        <f>D65*1.18</f>
        <v>1912.78</v>
      </c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</row>
    <row r="66" spans="1:82" s="2" customFormat="1" ht="15">
      <c r="A66" s="7"/>
      <c r="B66" s="3"/>
      <c r="C66" s="3"/>
      <c r="D66" s="10"/>
      <c r="E66" s="10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1:82" s="2" customFormat="1" ht="15">
      <c r="A67" s="340" t="s">
        <v>91</v>
      </c>
      <c r="B67" s="341"/>
      <c r="C67" s="341"/>
      <c r="D67" s="341"/>
      <c r="E67" s="341"/>
      <c r="F67" s="34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1:82" s="2" customFormat="1" ht="13.5">
      <c r="A68" s="2" t="s">
        <v>182</v>
      </c>
      <c r="B68" s="333" t="s">
        <v>71</v>
      </c>
      <c r="C68" s="3" t="s">
        <v>27</v>
      </c>
      <c r="D68" s="10">
        <v>1656</v>
      </c>
      <c r="E68" s="10">
        <f aca="true" t="shared" si="1" ref="E68:E74">D68*1.18</f>
        <v>1954.08</v>
      </c>
      <c r="F68" s="3" t="s">
        <v>60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1:82" s="2" customFormat="1" ht="13.5">
      <c r="A69" s="2" t="s">
        <v>183</v>
      </c>
      <c r="B69" s="343"/>
      <c r="C69" s="3"/>
      <c r="D69" s="10">
        <v>911</v>
      </c>
      <c r="E69" s="10">
        <f t="shared" si="1"/>
        <v>1074.98</v>
      </c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1:82" s="2" customFormat="1" ht="13.5">
      <c r="A70" s="2" t="s">
        <v>184</v>
      </c>
      <c r="B70" s="343"/>
      <c r="C70" s="3"/>
      <c r="D70" s="10">
        <v>856</v>
      </c>
      <c r="E70" s="10">
        <f t="shared" si="1"/>
        <v>1010.0799999999999</v>
      </c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1:82" s="2" customFormat="1" ht="13.5">
      <c r="A71" s="2" t="s">
        <v>185</v>
      </c>
      <c r="B71" s="343"/>
      <c r="C71" s="3"/>
      <c r="D71" s="10">
        <v>707</v>
      </c>
      <c r="E71" s="10">
        <f t="shared" si="1"/>
        <v>834.26</v>
      </c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1:82" s="2" customFormat="1" ht="13.5">
      <c r="A72" s="2" t="s">
        <v>186</v>
      </c>
      <c r="B72" s="343"/>
      <c r="C72" s="3"/>
      <c r="D72" s="10">
        <v>653</v>
      </c>
      <c r="E72" s="10">
        <f t="shared" si="1"/>
        <v>770.54</v>
      </c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1:82" s="2" customFormat="1" ht="13.5">
      <c r="A73" s="2" t="s">
        <v>187</v>
      </c>
      <c r="B73" s="343"/>
      <c r="C73" s="3"/>
      <c r="D73" s="10">
        <v>1674</v>
      </c>
      <c r="E73" s="10">
        <f t="shared" si="1"/>
        <v>1975.32</v>
      </c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1:82" s="2" customFormat="1" ht="13.5">
      <c r="A74" s="2" t="s">
        <v>188</v>
      </c>
      <c r="B74" s="334"/>
      <c r="C74" s="3"/>
      <c r="D74" s="10">
        <v>1623</v>
      </c>
      <c r="E74" s="10">
        <f t="shared" si="1"/>
        <v>1915.1399999999999</v>
      </c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</sheetData>
  <sheetProtection/>
  <mergeCells count="26">
    <mergeCell ref="B68:B74"/>
    <mergeCell ref="A1:F1"/>
    <mergeCell ref="A8:F8"/>
    <mergeCell ref="A9:F9"/>
    <mergeCell ref="A46:F46"/>
    <mergeCell ref="A3:F3"/>
    <mergeCell ref="A39:F39"/>
    <mergeCell ref="A5:F5"/>
    <mergeCell ref="A54:F54"/>
    <mergeCell ref="A52:F52"/>
    <mergeCell ref="A67:F67"/>
    <mergeCell ref="A31:F31"/>
    <mergeCell ref="B63:B65"/>
    <mergeCell ref="A55:F55"/>
    <mergeCell ref="B56:B60"/>
    <mergeCell ref="B32:B35"/>
    <mergeCell ref="A62:F62"/>
    <mergeCell ref="A50:F50"/>
    <mergeCell ref="B10:B13"/>
    <mergeCell ref="B24:B28"/>
    <mergeCell ref="A36:F36"/>
    <mergeCell ref="A23:F23"/>
    <mergeCell ref="A19:F19"/>
    <mergeCell ref="A29:F29"/>
    <mergeCell ref="A14:F14"/>
    <mergeCell ref="B15:B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E97"/>
  <sheetViews>
    <sheetView zoomScalePageLayoutView="0" workbookViewId="0" topLeftCell="A76">
      <selection activeCell="D98" sqref="D98"/>
    </sheetView>
  </sheetViews>
  <sheetFormatPr defaultColWidth="9.140625" defaultRowHeight="12.75"/>
  <cols>
    <col min="1" max="1" width="29.28125" style="13" customWidth="1"/>
    <col min="2" max="2" width="28.00390625" style="13" customWidth="1"/>
    <col min="3" max="3" width="8.00390625" style="13" customWidth="1"/>
    <col min="4" max="4" width="17.57421875" style="13" customWidth="1"/>
    <col min="5" max="5" width="14.00390625" style="13" customWidth="1"/>
    <col min="6" max="6" width="9.140625" style="13" customWidth="1"/>
    <col min="7" max="7" width="19.421875" style="13" customWidth="1"/>
    <col min="8" max="16384" width="9.140625" style="13" customWidth="1"/>
  </cols>
  <sheetData>
    <row r="1" spans="1:83" s="16" customFormat="1" ht="14.25">
      <c r="A1" s="363" t="s">
        <v>242</v>
      </c>
      <c r="B1" s="363"/>
      <c r="C1" s="363"/>
      <c r="D1" s="363"/>
      <c r="E1" s="363"/>
      <c r="F1" s="363"/>
      <c r="G1" s="363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</row>
    <row r="2" spans="1:83" s="20" customFormat="1" ht="14.25">
      <c r="A2" s="17"/>
      <c r="B2" s="18"/>
      <c r="C2" s="17"/>
      <c r="D2" s="17"/>
      <c r="E2" s="17"/>
      <c r="F2" s="17"/>
      <c r="G2" s="17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</row>
    <row r="3" spans="1:83" s="16" customFormat="1" ht="14.25">
      <c r="A3" s="353" t="s">
        <v>163</v>
      </c>
      <c r="B3" s="383"/>
      <c r="C3" s="383"/>
      <c r="D3" s="383"/>
      <c r="E3" s="383"/>
      <c r="F3" s="383"/>
      <c r="G3" s="383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</row>
    <row r="4" spans="1:83" s="16" customFormat="1" ht="14.25">
      <c r="A4" s="375" t="s">
        <v>127</v>
      </c>
      <c r="B4" s="356"/>
      <c r="C4" s="356"/>
      <c r="D4" s="356"/>
      <c r="E4" s="356"/>
      <c r="F4" s="356"/>
      <c r="G4" s="357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</row>
    <row r="5" spans="1:83" s="16" customFormat="1" ht="14.25">
      <c r="A5" s="375" t="s">
        <v>124</v>
      </c>
      <c r="B5" s="356"/>
      <c r="C5" s="356"/>
      <c r="D5" s="356"/>
      <c r="E5" s="356"/>
      <c r="F5" s="356"/>
      <c r="G5" s="357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</row>
    <row r="6" spans="1:83" s="16" customFormat="1" ht="13.5">
      <c r="A6" s="16" t="s">
        <v>493</v>
      </c>
      <c r="B6" s="384" t="s">
        <v>203</v>
      </c>
      <c r="C6" s="21" t="s">
        <v>27</v>
      </c>
      <c r="D6" s="22">
        <v>650</v>
      </c>
      <c r="E6" s="22">
        <f>D6*1.18</f>
        <v>767</v>
      </c>
      <c r="G6" s="21" t="s">
        <v>53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</row>
    <row r="7" spans="1:83" s="16" customFormat="1" ht="13.5">
      <c r="A7" s="16" t="s">
        <v>126</v>
      </c>
      <c r="B7" s="385"/>
      <c r="C7" s="21" t="s">
        <v>27</v>
      </c>
      <c r="D7" s="22">
        <v>620</v>
      </c>
      <c r="E7" s="22">
        <f>D7*1.18</f>
        <v>731.5999999999999</v>
      </c>
      <c r="G7" s="21" t="s">
        <v>201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</row>
    <row r="8" spans="1:83" s="16" customFormat="1" ht="14.25">
      <c r="A8" s="375" t="s">
        <v>192</v>
      </c>
      <c r="B8" s="356"/>
      <c r="C8" s="356"/>
      <c r="D8" s="356"/>
      <c r="E8" s="356"/>
      <c r="F8" s="356"/>
      <c r="G8" s="357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</row>
    <row r="9" spans="1:83" s="16" customFormat="1" ht="13.5">
      <c r="A9" s="16" t="s">
        <v>494</v>
      </c>
      <c r="B9" s="358" t="s">
        <v>94</v>
      </c>
      <c r="C9" s="21" t="s">
        <v>27</v>
      </c>
      <c r="D9" s="22">
        <v>704</v>
      </c>
      <c r="E9" s="22">
        <f>D9*1.18</f>
        <v>830.7199999999999</v>
      </c>
      <c r="G9" s="21" t="s">
        <v>53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</row>
    <row r="10" spans="1:83" s="16" customFormat="1" ht="13.5">
      <c r="A10" s="23" t="s">
        <v>495</v>
      </c>
      <c r="B10" s="359"/>
      <c r="C10" s="21"/>
      <c r="D10" s="22">
        <v>672</v>
      </c>
      <c r="E10" s="22">
        <f>D10*1.18</f>
        <v>792.9599999999999</v>
      </c>
      <c r="G10" s="21" t="s">
        <v>201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</row>
    <row r="11" spans="1:83" s="16" customFormat="1" ht="13.5">
      <c r="A11" s="23" t="s">
        <v>496</v>
      </c>
      <c r="B11" s="360"/>
      <c r="C11" s="21"/>
      <c r="D11" s="22">
        <v>662</v>
      </c>
      <c r="E11" s="22">
        <f>D11*1.18</f>
        <v>781.16</v>
      </c>
      <c r="G11" s="21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</row>
    <row r="12" spans="1:83" s="16" customFormat="1" ht="14.25">
      <c r="A12" s="375" t="s">
        <v>142</v>
      </c>
      <c r="B12" s="356"/>
      <c r="C12" s="356"/>
      <c r="D12" s="356"/>
      <c r="E12" s="356"/>
      <c r="F12" s="356"/>
      <c r="G12" s="357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</row>
    <row r="13" spans="1:83" s="16" customFormat="1" ht="13.5">
      <c r="A13" s="23" t="s">
        <v>139</v>
      </c>
      <c r="B13" s="358" t="s">
        <v>73</v>
      </c>
      <c r="C13" s="21" t="s">
        <v>27</v>
      </c>
      <c r="D13" s="22">
        <v>622</v>
      </c>
      <c r="E13" s="22">
        <f>D13*1.18</f>
        <v>733.9599999999999</v>
      </c>
      <c r="G13" s="21" t="s">
        <v>53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</row>
    <row r="14" spans="1:83" s="16" customFormat="1" ht="13.5">
      <c r="A14" s="23" t="s">
        <v>497</v>
      </c>
      <c r="B14" s="361"/>
      <c r="C14" s="21"/>
      <c r="D14" s="22">
        <v>662</v>
      </c>
      <c r="E14" s="22">
        <f>D14*1.18</f>
        <v>781.16</v>
      </c>
      <c r="G14" s="21" t="s">
        <v>201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</row>
    <row r="15" spans="1:83" s="16" customFormat="1" ht="14.25">
      <c r="A15" s="375" t="s">
        <v>87</v>
      </c>
      <c r="B15" s="356"/>
      <c r="C15" s="356"/>
      <c r="D15" s="356"/>
      <c r="E15" s="356"/>
      <c r="F15" s="356"/>
      <c r="G15" s="357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</row>
    <row r="16" spans="1:83" s="16" customFormat="1" ht="13.5">
      <c r="A16" s="16" t="s">
        <v>140</v>
      </c>
      <c r="B16" s="21" t="s">
        <v>73</v>
      </c>
      <c r="C16" s="21" t="s">
        <v>27</v>
      </c>
      <c r="D16" s="22">
        <v>830</v>
      </c>
      <c r="E16" s="22">
        <f>D16*1.18</f>
        <v>979.4</v>
      </c>
      <c r="G16" s="21" t="s">
        <v>53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</row>
    <row r="17" spans="1:83" s="16" customFormat="1" ht="13.5">
      <c r="A17" s="16" t="s">
        <v>498</v>
      </c>
      <c r="B17" s="21"/>
      <c r="C17" s="21" t="s">
        <v>27</v>
      </c>
      <c r="D17" s="22">
        <v>798</v>
      </c>
      <c r="E17" s="22">
        <f>D17*1.18</f>
        <v>941.64</v>
      </c>
      <c r="G17" s="21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</row>
    <row r="18" spans="1:83" s="16" customFormat="1" ht="13.5">
      <c r="A18" s="16" t="s">
        <v>499</v>
      </c>
      <c r="B18" s="21"/>
      <c r="C18" s="21" t="s">
        <v>27</v>
      </c>
      <c r="D18" s="22">
        <v>788</v>
      </c>
      <c r="E18" s="22">
        <f>D18*1.18</f>
        <v>929.8399999999999</v>
      </c>
      <c r="G18" s="2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</row>
    <row r="19" spans="1:83" s="16" customFormat="1" ht="14.25">
      <c r="A19" s="375" t="s">
        <v>147</v>
      </c>
      <c r="B19" s="356"/>
      <c r="C19" s="356"/>
      <c r="D19" s="356"/>
      <c r="E19" s="356"/>
      <c r="F19" s="356"/>
      <c r="G19" s="35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</row>
    <row r="20" spans="1:83" s="16" customFormat="1" ht="13.5">
      <c r="A20" s="16" t="s">
        <v>126</v>
      </c>
      <c r="B20" s="21" t="s">
        <v>73</v>
      </c>
      <c r="C20" s="21" t="s">
        <v>27</v>
      </c>
      <c r="D20" s="22">
        <v>750</v>
      </c>
      <c r="E20" s="22">
        <f>D20*1.18</f>
        <v>885</v>
      </c>
      <c r="G20" s="21" t="s">
        <v>53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</row>
    <row r="21" spans="1:83" s="16" customFormat="1" ht="13.5">
      <c r="A21" s="16" t="s">
        <v>148</v>
      </c>
      <c r="B21" s="21" t="s">
        <v>73</v>
      </c>
      <c r="C21" s="18" t="s">
        <v>27</v>
      </c>
      <c r="D21" s="22">
        <v>704</v>
      </c>
      <c r="E21" s="22">
        <f>D21*1.18</f>
        <v>830.7199999999999</v>
      </c>
      <c r="G21" s="21" t="s">
        <v>201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</row>
    <row r="22" spans="1:83" s="16" customFormat="1" ht="14.25">
      <c r="A22" s="375" t="s">
        <v>504</v>
      </c>
      <c r="B22" s="376"/>
      <c r="C22" s="376"/>
      <c r="D22" s="376"/>
      <c r="E22" s="376"/>
      <c r="F22" s="376"/>
      <c r="G22" s="377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</row>
    <row r="23" spans="1:83" s="16" customFormat="1" ht="13.5">
      <c r="A23" s="16" t="s">
        <v>505</v>
      </c>
      <c r="B23" s="37" t="s">
        <v>506</v>
      </c>
      <c r="C23" s="18" t="s">
        <v>27</v>
      </c>
      <c r="D23" s="22">
        <v>875</v>
      </c>
      <c r="E23" s="22">
        <f>D23*1.18</f>
        <v>1032.5</v>
      </c>
      <c r="G23" s="21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</row>
    <row r="24" spans="1:83" s="16" customFormat="1" ht="14.25">
      <c r="A24" s="375" t="s">
        <v>125</v>
      </c>
      <c r="B24" s="356"/>
      <c r="C24" s="356"/>
      <c r="D24" s="356"/>
      <c r="E24" s="356"/>
      <c r="F24" s="356"/>
      <c r="G24" s="357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</row>
    <row r="25" spans="1:83" s="16" customFormat="1" ht="13.5">
      <c r="A25" s="16" t="s">
        <v>139</v>
      </c>
      <c r="B25" s="21" t="s">
        <v>55</v>
      </c>
      <c r="C25" s="21" t="s">
        <v>27</v>
      </c>
      <c r="D25" s="22">
        <v>769</v>
      </c>
      <c r="E25" s="22">
        <f>D25*1.18</f>
        <v>907.42</v>
      </c>
      <c r="G25" s="21" t="s">
        <v>53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</row>
    <row r="26" spans="1:83" s="16" customFormat="1" ht="13.5">
      <c r="A26" s="16" t="s">
        <v>141</v>
      </c>
      <c r="B26" s="21" t="s">
        <v>55</v>
      </c>
      <c r="C26" s="21" t="s">
        <v>27</v>
      </c>
      <c r="D26" s="22">
        <v>716</v>
      </c>
      <c r="E26" s="22">
        <f>D26*1.18</f>
        <v>844.88</v>
      </c>
      <c r="G26" s="21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</row>
    <row r="27" spans="1:7" s="19" customFormat="1" ht="15" thickBot="1">
      <c r="A27" s="355" t="s">
        <v>500</v>
      </c>
      <c r="B27" s="356"/>
      <c r="C27" s="356"/>
      <c r="D27" s="356"/>
      <c r="E27" s="356"/>
      <c r="F27" s="356"/>
      <c r="G27" s="357"/>
    </row>
    <row r="28" spans="1:7" s="19" customFormat="1" ht="13.5">
      <c r="A28" s="20" t="s">
        <v>502</v>
      </c>
      <c r="B28" s="38" t="s">
        <v>501</v>
      </c>
      <c r="C28" s="18" t="s">
        <v>27</v>
      </c>
      <c r="D28" s="25">
        <v>2125</v>
      </c>
      <c r="E28" s="22">
        <f>D28*1.18</f>
        <v>2507.5</v>
      </c>
      <c r="F28" s="20"/>
      <c r="G28" s="18" t="s">
        <v>201</v>
      </c>
    </row>
    <row r="29" spans="1:7" s="19" customFormat="1" ht="13.5">
      <c r="A29" s="20" t="s">
        <v>503</v>
      </c>
      <c r="B29" s="39"/>
      <c r="C29" s="18" t="s">
        <v>27</v>
      </c>
      <c r="D29" s="25">
        <v>2128</v>
      </c>
      <c r="E29" s="22">
        <f aca="true" t="shared" si="0" ref="E29:E41">D29*1.18</f>
        <v>2511.04</v>
      </c>
      <c r="F29" s="20"/>
      <c r="G29" s="18"/>
    </row>
    <row r="30" spans="1:7" s="19" customFormat="1" ht="13.5">
      <c r="A30" s="20" t="s">
        <v>374</v>
      </c>
      <c r="B30" s="39"/>
      <c r="C30" s="18" t="s">
        <v>27</v>
      </c>
      <c r="D30" s="25">
        <v>2105</v>
      </c>
      <c r="E30" s="22">
        <f t="shared" si="0"/>
        <v>2483.9</v>
      </c>
      <c r="F30" s="20"/>
      <c r="G30" s="18"/>
    </row>
    <row r="31" spans="1:7" s="19" customFormat="1" ht="13.5">
      <c r="A31" s="20" t="s">
        <v>486</v>
      </c>
      <c r="B31" s="18"/>
      <c r="C31" s="18" t="s">
        <v>27</v>
      </c>
      <c r="D31" s="25">
        <v>1742</v>
      </c>
      <c r="E31" s="22">
        <f t="shared" si="0"/>
        <v>2055.56</v>
      </c>
      <c r="F31" s="20"/>
      <c r="G31" s="18"/>
    </row>
    <row r="32" spans="1:7" s="19" customFormat="1" ht="14.25">
      <c r="A32" s="355" t="s">
        <v>507</v>
      </c>
      <c r="B32" s="373"/>
      <c r="C32" s="373"/>
      <c r="D32" s="373"/>
      <c r="E32" s="373"/>
      <c r="F32" s="373"/>
      <c r="G32" s="374"/>
    </row>
    <row r="33" spans="1:7" s="19" customFormat="1" ht="13.5">
      <c r="A33" s="20" t="s">
        <v>508</v>
      </c>
      <c r="B33" s="40" t="s">
        <v>509</v>
      </c>
      <c r="C33" s="18" t="s">
        <v>27</v>
      </c>
      <c r="D33" s="25">
        <v>805</v>
      </c>
      <c r="E33" s="22">
        <f t="shared" si="0"/>
        <v>949.9</v>
      </c>
      <c r="F33" s="20"/>
      <c r="G33" s="18"/>
    </row>
    <row r="34" spans="1:7" s="19" customFormat="1" ht="14.25">
      <c r="A34" s="355" t="s">
        <v>510</v>
      </c>
      <c r="B34" s="376"/>
      <c r="C34" s="376"/>
      <c r="D34" s="376"/>
      <c r="E34" s="376"/>
      <c r="F34" s="376"/>
      <c r="G34" s="377"/>
    </row>
    <row r="35" spans="1:7" s="19" customFormat="1" ht="13.5">
      <c r="A35" s="35" t="s">
        <v>502</v>
      </c>
      <c r="B35" s="40" t="s">
        <v>511</v>
      </c>
      <c r="C35" s="18" t="s">
        <v>27</v>
      </c>
      <c r="D35" s="25">
        <v>689</v>
      </c>
      <c r="E35" s="22">
        <f t="shared" si="0"/>
        <v>813.02</v>
      </c>
      <c r="F35" s="20"/>
      <c r="G35" s="18"/>
    </row>
    <row r="36" spans="1:7" s="19" customFormat="1" ht="14.25">
      <c r="A36" s="355" t="s">
        <v>512</v>
      </c>
      <c r="B36" s="376"/>
      <c r="C36" s="376"/>
      <c r="D36" s="376"/>
      <c r="E36" s="376"/>
      <c r="F36" s="376"/>
      <c r="G36" s="377"/>
    </row>
    <row r="37" spans="1:7" s="19" customFormat="1" ht="13.5">
      <c r="A37" s="35" t="s">
        <v>503</v>
      </c>
      <c r="B37" s="18"/>
      <c r="C37" s="18" t="s">
        <v>27</v>
      </c>
      <c r="D37" s="25">
        <v>999</v>
      </c>
      <c r="E37" s="22">
        <f t="shared" si="0"/>
        <v>1178.82</v>
      </c>
      <c r="F37" s="20"/>
      <c r="G37" s="18"/>
    </row>
    <row r="38" spans="1:7" s="19" customFormat="1" ht="14.25">
      <c r="A38" s="364" t="s">
        <v>513</v>
      </c>
      <c r="B38" s="371"/>
      <c r="C38" s="371"/>
      <c r="D38" s="371"/>
      <c r="E38" s="371"/>
      <c r="F38" s="371"/>
      <c r="G38" s="372"/>
    </row>
    <row r="39" spans="1:7" s="19" customFormat="1" ht="13.5">
      <c r="A39" s="35" t="s">
        <v>514</v>
      </c>
      <c r="B39" s="37" t="s">
        <v>516</v>
      </c>
      <c r="C39" s="18" t="s">
        <v>27</v>
      </c>
      <c r="D39" s="25">
        <v>2763</v>
      </c>
      <c r="E39" s="22">
        <f t="shared" si="0"/>
        <v>3260.3399999999997</v>
      </c>
      <c r="F39" s="20"/>
      <c r="G39" s="18"/>
    </row>
    <row r="40" spans="1:7" s="19" customFormat="1" ht="13.5">
      <c r="A40" s="35" t="s">
        <v>515</v>
      </c>
      <c r="B40" s="37" t="s">
        <v>516</v>
      </c>
      <c r="C40" s="18" t="s">
        <v>27</v>
      </c>
      <c r="D40" s="25">
        <v>2335</v>
      </c>
      <c r="E40" s="22">
        <f t="shared" si="0"/>
        <v>2755.2999999999997</v>
      </c>
      <c r="F40" s="20"/>
      <c r="G40" s="21" t="s">
        <v>53</v>
      </c>
    </row>
    <row r="41" spans="1:7" s="19" customFormat="1" ht="13.5">
      <c r="A41" s="35" t="s">
        <v>517</v>
      </c>
      <c r="B41" s="18"/>
      <c r="C41" s="18" t="s">
        <v>27</v>
      </c>
      <c r="D41" s="25">
        <v>1915</v>
      </c>
      <c r="E41" s="22">
        <f t="shared" si="0"/>
        <v>2259.7</v>
      </c>
      <c r="F41" s="20"/>
      <c r="G41" s="18"/>
    </row>
    <row r="42" spans="1:83" s="16" customFormat="1" ht="14.25">
      <c r="A42" s="353" t="s">
        <v>164</v>
      </c>
      <c r="B42" s="354"/>
      <c r="C42" s="354"/>
      <c r="D42" s="354"/>
      <c r="E42" s="354"/>
      <c r="F42" s="354"/>
      <c r="G42" s="35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</row>
    <row r="43" spans="1:83" s="16" customFormat="1" ht="14.25">
      <c r="A43" s="382" t="s">
        <v>102</v>
      </c>
      <c r="B43" s="382"/>
      <c r="C43" s="382"/>
      <c r="D43" s="382"/>
      <c r="E43" s="382"/>
      <c r="F43" s="382"/>
      <c r="G43" s="382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</row>
    <row r="44" spans="1:83" s="16" customFormat="1" ht="14.25">
      <c r="A44" s="24" t="s">
        <v>420</v>
      </c>
      <c r="B44" s="358" t="s">
        <v>137</v>
      </c>
      <c r="C44" s="21" t="s">
        <v>27</v>
      </c>
      <c r="D44" s="22">
        <v>1193</v>
      </c>
      <c r="E44" s="22">
        <f>D44*1.18</f>
        <v>1407.74</v>
      </c>
      <c r="G44" s="21" t="s">
        <v>201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</row>
    <row r="45" spans="1:83" s="16" customFormat="1" ht="14.25">
      <c r="A45" s="24" t="s">
        <v>421</v>
      </c>
      <c r="B45" s="361"/>
      <c r="C45" s="21" t="s">
        <v>27</v>
      </c>
      <c r="D45" s="22">
        <v>1059</v>
      </c>
      <c r="E45" s="22">
        <f>D45*1.18</f>
        <v>1249.62</v>
      </c>
      <c r="G45" s="21" t="s">
        <v>201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</row>
    <row r="46" spans="1:83" s="16" customFormat="1" ht="14.25">
      <c r="A46" s="24" t="s">
        <v>422</v>
      </c>
      <c r="B46" s="21" t="s">
        <v>138</v>
      </c>
      <c r="C46" s="21" t="s">
        <v>27</v>
      </c>
      <c r="D46" s="22">
        <v>1059</v>
      </c>
      <c r="E46" s="22">
        <f>D46*1.18</f>
        <v>1249.62</v>
      </c>
      <c r="G46" s="21" t="s">
        <v>53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</row>
    <row r="47" spans="1:7" s="19" customFormat="1" ht="14.25">
      <c r="A47" s="368" t="s">
        <v>128</v>
      </c>
      <c r="B47" s="369"/>
      <c r="C47" s="369"/>
      <c r="D47" s="369"/>
      <c r="E47" s="369"/>
      <c r="F47" s="369"/>
      <c r="G47" s="370"/>
    </row>
    <row r="48" spans="1:7" s="19" customFormat="1" ht="14.25">
      <c r="A48" s="26" t="s">
        <v>423</v>
      </c>
      <c r="B48" s="18" t="s">
        <v>136</v>
      </c>
      <c r="C48" s="18" t="s">
        <v>27</v>
      </c>
      <c r="D48" s="25">
        <v>550</v>
      </c>
      <c r="E48" s="22">
        <f>D48*1.18</f>
        <v>649</v>
      </c>
      <c r="F48" s="20"/>
      <c r="G48" s="21" t="s">
        <v>60</v>
      </c>
    </row>
    <row r="49" spans="1:7" s="19" customFormat="1" ht="14.25">
      <c r="A49" s="26"/>
      <c r="B49" s="18"/>
      <c r="C49" s="18"/>
      <c r="D49" s="25"/>
      <c r="E49" s="22"/>
      <c r="F49" s="20"/>
      <c r="G49" s="20"/>
    </row>
    <row r="50" spans="1:7" s="19" customFormat="1" ht="14.25">
      <c r="A50" s="353" t="s">
        <v>165</v>
      </c>
      <c r="B50" s="354"/>
      <c r="C50" s="354"/>
      <c r="D50" s="354"/>
      <c r="E50" s="354"/>
      <c r="F50" s="354"/>
      <c r="G50" s="354"/>
    </row>
    <row r="51" spans="1:83" s="16" customFormat="1" ht="14.25">
      <c r="A51" s="364" t="s">
        <v>82</v>
      </c>
      <c r="B51" s="365"/>
      <c r="C51" s="365"/>
      <c r="D51" s="365"/>
      <c r="E51" s="365"/>
      <c r="F51" s="365"/>
      <c r="G51" s="366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</row>
    <row r="52" spans="1:83" s="16" customFormat="1" ht="13.5">
      <c r="A52" s="16" t="s">
        <v>518</v>
      </c>
      <c r="B52" s="42" t="s">
        <v>523</v>
      </c>
      <c r="C52" s="21" t="s">
        <v>27</v>
      </c>
      <c r="D52" s="22">
        <v>473</v>
      </c>
      <c r="E52" s="22">
        <f>D52*1.18</f>
        <v>558.14</v>
      </c>
      <c r="G52" s="21" t="s">
        <v>60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</row>
    <row r="53" spans="1:83" s="16" customFormat="1" ht="13.5">
      <c r="A53" s="16" t="s">
        <v>519</v>
      </c>
      <c r="B53" s="42" t="s">
        <v>523</v>
      </c>
      <c r="C53" s="21" t="s">
        <v>27</v>
      </c>
      <c r="D53" s="22">
        <v>452</v>
      </c>
      <c r="E53" s="22">
        <f>D53*1.18</f>
        <v>533.36</v>
      </c>
      <c r="G53" s="21" t="s">
        <v>60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</row>
    <row r="54" spans="1:83" s="16" customFormat="1" ht="13.5">
      <c r="A54" s="16" t="s">
        <v>520</v>
      </c>
      <c r="B54" s="42" t="s">
        <v>523</v>
      </c>
      <c r="C54" s="21" t="s">
        <v>27</v>
      </c>
      <c r="D54" s="27">
        <v>442</v>
      </c>
      <c r="E54" s="22">
        <f>D54*1.18</f>
        <v>521.56</v>
      </c>
      <c r="G54" s="21" t="s">
        <v>201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</row>
    <row r="55" spans="1:83" s="16" customFormat="1" ht="13.5">
      <c r="A55" s="16" t="s">
        <v>521</v>
      </c>
      <c r="B55" s="42" t="s">
        <v>522</v>
      </c>
      <c r="C55" s="21" t="s">
        <v>27</v>
      </c>
      <c r="D55" s="27">
        <v>425</v>
      </c>
      <c r="E55" s="22">
        <f>D55*1.18</f>
        <v>501.5</v>
      </c>
      <c r="G55" s="21" t="s">
        <v>201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</row>
    <row r="56" spans="1:83" s="16" customFormat="1" ht="13.5">
      <c r="A56" s="16" t="s">
        <v>524</v>
      </c>
      <c r="B56" s="42" t="s">
        <v>522</v>
      </c>
      <c r="C56" s="21" t="s">
        <v>27</v>
      </c>
      <c r="D56" s="27">
        <v>420</v>
      </c>
      <c r="E56" s="22">
        <f>D56*1.18</f>
        <v>495.59999999999997</v>
      </c>
      <c r="G56" s="21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</row>
    <row r="57" spans="1:7" s="19" customFormat="1" ht="14.25">
      <c r="A57" s="364" t="s">
        <v>129</v>
      </c>
      <c r="B57" s="365"/>
      <c r="C57" s="365"/>
      <c r="D57" s="365"/>
      <c r="E57" s="365"/>
      <c r="F57" s="365"/>
      <c r="G57" s="366"/>
    </row>
    <row r="58" spans="1:7" s="19" customFormat="1" ht="13.5">
      <c r="A58" s="20" t="s">
        <v>130</v>
      </c>
      <c r="B58" s="378" t="s">
        <v>135</v>
      </c>
      <c r="C58" s="18" t="s">
        <v>27</v>
      </c>
      <c r="D58" s="25">
        <v>904</v>
      </c>
      <c r="E58" s="22">
        <f aca="true" t="shared" si="1" ref="E58:E65">D58*1.18</f>
        <v>1066.72</v>
      </c>
      <c r="F58" s="20"/>
      <c r="G58" s="21" t="s">
        <v>60</v>
      </c>
    </row>
    <row r="59" spans="1:7" s="19" customFormat="1" ht="13.5">
      <c r="A59" s="20" t="s">
        <v>131</v>
      </c>
      <c r="B59" s="361"/>
      <c r="C59" s="18" t="s">
        <v>27</v>
      </c>
      <c r="D59" s="25">
        <v>886</v>
      </c>
      <c r="E59" s="22">
        <f t="shared" si="1"/>
        <v>1045.48</v>
      </c>
      <c r="F59" s="20"/>
      <c r="G59" s="21" t="s">
        <v>60</v>
      </c>
    </row>
    <row r="60" spans="1:7" s="19" customFormat="1" ht="13.5">
      <c r="A60" s="20" t="s">
        <v>132</v>
      </c>
      <c r="B60" s="361"/>
      <c r="C60" s="18" t="s">
        <v>27</v>
      </c>
      <c r="D60" s="25">
        <v>543</v>
      </c>
      <c r="E60" s="22">
        <f t="shared" si="1"/>
        <v>640.74</v>
      </c>
      <c r="F60" s="20"/>
      <c r="G60" s="21" t="s">
        <v>60</v>
      </c>
    </row>
    <row r="61" spans="1:7" s="19" customFormat="1" ht="13.5">
      <c r="A61" s="20" t="s">
        <v>525</v>
      </c>
      <c r="B61" s="361"/>
      <c r="C61" s="18" t="s">
        <v>27</v>
      </c>
      <c r="D61" s="25">
        <v>568</v>
      </c>
      <c r="E61" s="22">
        <f t="shared" si="1"/>
        <v>670.24</v>
      </c>
      <c r="F61" s="20"/>
      <c r="G61" s="21" t="s">
        <v>60</v>
      </c>
    </row>
    <row r="62" spans="1:7" s="19" customFormat="1" ht="13.5">
      <c r="A62" s="20" t="s">
        <v>133</v>
      </c>
      <c r="B62" s="361"/>
      <c r="C62" s="18" t="s">
        <v>27</v>
      </c>
      <c r="D62" s="25">
        <v>509</v>
      </c>
      <c r="E62" s="22">
        <f t="shared" si="1"/>
        <v>600.62</v>
      </c>
      <c r="F62" s="20"/>
      <c r="G62" s="21" t="s">
        <v>60</v>
      </c>
    </row>
    <row r="63" spans="1:7" s="19" customFormat="1" ht="13.5">
      <c r="A63" s="20" t="s">
        <v>134</v>
      </c>
      <c r="B63" s="361"/>
      <c r="C63" s="18" t="s">
        <v>27</v>
      </c>
      <c r="D63" s="25">
        <v>867</v>
      </c>
      <c r="E63" s="22">
        <f t="shared" si="1"/>
        <v>1023.06</v>
      </c>
      <c r="F63" s="20"/>
      <c r="G63" s="21" t="s">
        <v>60</v>
      </c>
    </row>
    <row r="64" spans="1:7" s="19" customFormat="1" ht="13.5">
      <c r="A64" s="20" t="s">
        <v>526</v>
      </c>
      <c r="B64" s="379"/>
      <c r="C64" s="18" t="s">
        <v>27</v>
      </c>
      <c r="D64" s="25">
        <v>605</v>
      </c>
      <c r="E64" s="22">
        <f t="shared" si="1"/>
        <v>713.9</v>
      </c>
      <c r="F64" s="20"/>
      <c r="G64" s="21" t="s">
        <v>60</v>
      </c>
    </row>
    <row r="65" spans="1:7" s="19" customFormat="1" ht="13.5">
      <c r="A65" s="20" t="s">
        <v>527</v>
      </c>
      <c r="B65" s="18"/>
      <c r="C65" s="18" t="s">
        <v>27</v>
      </c>
      <c r="D65" s="25">
        <v>1138</v>
      </c>
      <c r="E65" s="25">
        <f t="shared" si="1"/>
        <v>1342.84</v>
      </c>
      <c r="F65" s="20"/>
      <c r="G65" s="20"/>
    </row>
    <row r="66" spans="1:7" s="19" customFormat="1" ht="14.25">
      <c r="A66" s="364" t="s">
        <v>204</v>
      </c>
      <c r="B66" s="365"/>
      <c r="C66" s="365"/>
      <c r="D66" s="365"/>
      <c r="E66" s="365"/>
      <c r="F66" s="365"/>
      <c r="G66" s="366"/>
    </row>
    <row r="67" spans="1:7" s="19" customFormat="1" ht="13.5">
      <c r="A67" s="20" t="s">
        <v>220</v>
      </c>
      <c r="B67" s="18" t="s">
        <v>206</v>
      </c>
      <c r="C67" s="18" t="s">
        <v>27</v>
      </c>
      <c r="D67" s="25">
        <v>650</v>
      </c>
      <c r="E67" s="22">
        <f>D67*1.18</f>
        <v>767</v>
      </c>
      <c r="F67" s="20"/>
      <c r="G67" s="21" t="s">
        <v>54</v>
      </c>
    </row>
    <row r="68" spans="1:83" s="16" customFormat="1" ht="14.25">
      <c r="A68" s="363" t="s">
        <v>243</v>
      </c>
      <c r="B68" s="363"/>
      <c r="C68" s="363"/>
      <c r="D68" s="363"/>
      <c r="E68" s="363"/>
      <c r="F68" s="363"/>
      <c r="G68" s="363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</row>
    <row r="69" spans="1:83" s="16" customFormat="1" ht="14.25">
      <c r="A69" s="367" t="s">
        <v>528</v>
      </c>
      <c r="B69" s="365"/>
      <c r="C69" s="365"/>
      <c r="D69" s="365"/>
      <c r="E69" s="365"/>
      <c r="F69" s="365"/>
      <c r="G69" s="366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</row>
    <row r="70" spans="1:83" s="16" customFormat="1" ht="13.5">
      <c r="A70" s="43" t="s">
        <v>532</v>
      </c>
      <c r="B70" s="36"/>
      <c r="C70" s="21"/>
      <c r="D70" s="22">
        <v>1465</v>
      </c>
      <c r="E70" s="22">
        <f>D71*1.18</f>
        <v>1357</v>
      </c>
      <c r="G70" s="21" t="s">
        <v>54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</row>
    <row r="71" spans="1:83" s="16" customFormat="1" ht="13.5">
      <c r="A71" s="40" t="s">
        <v>531</v>
      </c>
      <c r="B71" s="36" t="s">
        <v>205</v>
      </c>
      <c r="C71" s="21" t="s">
        <v>27</v>
      </c>
      <c r="D71" s="22">
        <v>1150</v>
      </c>
      <c r="E71" s="22">
        <f>D72*1.18</f>
        <v>1332.22</v>
      </c>
      <c r="G71" s="21" t="s">
        <v>197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</row>
    <row r="72" spans="1:83" s="16" customFormat="1" ht="13.5">
      <c r="A72" s="40" t="s">
        <v>530</v>
      </c>
      <c r="B72" s="36"/>
      <c r="C72" s="21" t="s">
        <v>27</v>
      </c>
      <c r="D72" s="22">
        <v>1129</v>
      </c>
      <c r="E72" s="22">
        <f>D73*1.18</f>
        <v>1227.2</v>
      </c>
      <c r="G72" s="21" t="s">
        <v>60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</row>
    <row r="73" spans="1:83" s="16" customFormat="1" ht="13.5">
      <c r="A73" s="40" t="s">
        <v>533</v>
      </c>
      <c r="B73" s="36"/>
      <c r="C73" s="21" t="s">
        <v>27</v>
      </c>
      <c r="D73" s="22">
        <v>1040</v>
      </c>
      <c r="E73" s="22">
        <f>D74*1.18</f>
        <v>1510.3999999999999</v>
      </c>
      <c r="G73" s="21" t="s">
        <v>54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</row>
    <row r="74" spans="1:83" s="16" customFormat="1" ht="36">
      <c r="A74" s="43" t="s">
        <v>529</v>
      </c>
      <c r="B74" s="36" t="s">
        <v>205</v>
      </c>
      <c r="C74" s="21" t="s">
        <v>27</v>
      </c>
      <c r="D74" s="22">
        <v>1280</v>
      </c>
      <c r="E74" s="22">
        <f>D74*1.18</f>
        <v>1510.3999999999999</v>
      </c>
      <c r="G74" s="21" t="s">
        <v>197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</row>
    <row r="75" spans="1:83" s="16" customFormat="1" ht="14.25">
      <c r="A75" s="364" t="s">
        <v>38</v>
      </c>
      <c r="B75" s="380"/>
      <c r="C75" s="380"/>
      <c r="D75" s="380"/>
      <c r="E75" s="380"/>
      <c r="F75" s="380"/>
      <c r="G75" s="381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</row>
    <row r="76" spans="1:83" s="16" customFormat="1" ht="14.25">
      <c r="A76" s="364" t="s">
        <v>170</v>
      </c>
      <c r="B76" s="365"/>
      <c r="C76" s="365"/>
      <c r="D76" s="365"/>
      <c r="E76" s="365"/>
      <c r="F76" s="365"/>
      <c r="G76" s="366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</row>
    <row r="77" spans="1:83" s="16" customFormat="1" ht="13.5">
      <c r="A77" s="40" t="s">
        <v>534</v>
      </c>
      <c r="B77" s="358" t="s">
        <v>209</v>
      </c>
      <c r="C77" s="21" t="s">
        <v>27</v>
      </c>
      <c r="D77" s="22">
        <v>1557</v>
      </c>
      <c r="E77" s="22">
        <f>D77*1.18</f>
        <v>1837.26</v>
      </c>
      <c r="G77" s="21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</row>
    <row r="78" spans="1:83" s="16" customFormat="1" ht="13.5">
      <c r="A78" s="40" t="s">
        <v>535</v>
      </c>
      <c r="B78" s="359"/>
      <c r="C78" s="21" t="s">
        <v>27</v>
      </c>
      <c r="D78" s="22">
        <v>1550</v>
      </c>
      <c r="E78" s="22">
        <f aca="true" t="shared" si="2" ref="E78:E97">D78*1.18</f>
        <v>1829</v>
      </c>
      <c r="G78" s="21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</row>
    <row r="79" spans="1:83" s="16" customFormat="1" ht="13.5">
      <c r="A79" s="40" t="s">
        <v>536</v>
      </c>
      <c r="B79" s="359"/>
      <c r="C79" s="21" t="s">
        <v>27</v>
      </c>
      <c r="D79" s="22">
        <v>1551</v>
      </c>
      <c r="E79" s="22">
        <f t="shared" si="2"/>
        <v>1830.1799999999998</v>
      </c>
      <c r="G79" s="21" t="s">
        <v>197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</row>
    <row r="80" spans="1:83" s="16" customFormat="1" ht="13.5">
      <c r="A80" s="40" t="s">
        <v>537</v>
      </c>
      <c r="B80" s="360"/>
      <c r="C80" s="21" t="s">
        <v>27</v>
      </c>
      <c r="D80" s="22">
        <v>1498</v>
      </c>
      <c r="E80" s="22">
        <f t="shared" si="2"/>
        <v>1767.6399999999999</v>
      </c>
      <c r="G80" s="21" t="s">
        <v>60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</row>
    <row r="81" spans="1:83" s="16" customFormat="1" ht="15" thickBot="1">
      <c r="A81" s="364" t="s">
        <v>538</v>
      </c>
      <c r="B81" s="365"/>
      <c r="C81" s="365"/>
      <c r="D81" s="365"/>
      <c r="E81" s="365"/>
      <c r="F81" s="365"/>
      <c r="G81" s="366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</row>
    <row r="82" spans="1:83" s="16" customFormat="1" ht="13.5">
      <c r="A82" s="44" t="s">
        <v>539</v>
      </c>
      <c r="B82" s="349" t="s">
        <v>210</v>
      </c>
      <c r="C82" s="21" t="s">
        <v>27</v>
      </c>
      <c r="D82" s="22">
        <v>1504</v>
      </c>
      <c r="E82" s="22">
        <f t="shared" si="2"/>
        <v>1774.7199999999998</v>
      </c>
      <c r="G82" s="21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</row>
    <row r="83" spans="1:83" s="16" customFormat="1" ht="13.5">
      <c r="A83" s="40" t="s">
        <v>540</v>
      </c>
      <c r="B83" s="350"/>
      <c r="C83" s="21" t="s">
        <v>27</v>
      </c>
      <c r="D83" s="22">
        <v>1190</v>
      </c>
      <c r="E83" s="22">
        <f t="shared" si="2"/>
        <v>1404.1999999999998</v>
      </c>
      <c r="G83" s="21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</row>
    <row r="84" spans="1:83" s="16" customFormat="1" ht="13.5">
      <c r="A84" s="40" t="s">
        <v>541</v>
      </c>
      <c r="B84" s="350"/>
      <c r="C84" s="21" t="s">
        <v>27</v>
      </c>
      <c r="D84" s="22">
        <v>1415</v>
      </c>
      <c r="E84" s="22">
        <f t="shared" si="2"/>
        <v>1669.6999999999998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</row>
    <row r="85" spans="1:83" s="16" customFormat="1" ht="13.5">
      <c r="A85" s="40" t="s">
        <v>542</v>
      </c>
      <c r="B85" s="350"/>
      <c r="C85" s="21" t="s">
        <v>27</v>
      </c>
      <c r="D85" s="22">
        <v>1335</v>
      </c>
      <c r="E85" s="22">
        <f t="shared" si="2"/>
        <v>1575.3</v>
      </c>
      <c r="G85" s="21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</row>
    <row r="86" spans="1:83" s="16" customFormat="1" ht="13.5">
      <c r="A86" s="40" t="s">
        <v>543</v>
      </c>
      <c r="B86" s="350"/>
      <c r="C86" s="21" t="s">
        <v>27</v>
      </c>
      <c r="D86" s="22">
        <v>1455</v>
      </c>
      <c r="E86" s="22">
        <f t="shared" si="2"/>
        <v>1716.8999999999999</v>
      </c>
      <c r="G86" s="21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</row>
    <row r="87" spans="1:83" s="16" customFormat="1" ht="13.5">
      <c r="A87" s="40" t="s">
        <v>544</v>
      </c>
      <c r="B87" s="351"/>
      <c r="C87" s="21" t="s">
        <v>27</v>
      </c>
      <c r="D87" s="22">
        <v>1190</v>
      </c>
      <c r="E87" s="22">
        <f t="shared" si="2"/>
        <v>1404.1999999999998</v>
      </c>
      <c r="G87" s="21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</row>
    <row r="88" spans="1:83" s="16" customFormat="1" ht="13.5">
      <c r="A88" s="40" t="s">
        <v>545</v>
      </c>
      <c r="B88" s="362" t="s">
        <v>547</v>
      </c>
      <c r="C88" s="21" t="s">
        <v>27</v>
      </c>
      <c r="D88" s="22">
        <v>1415</v>
      </c>
      <c r="E88" s="22">
        <f t="shared" si="2"/>
        <v>1669.6999999999998</v>
      </c>
      <c r="G88" s="21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</row>
    <row r="89" spans="1:83" s="16" customFormat="1" ht="13.5">
      <c r="A89" s="40" t="s">
        <v>546</v>
      </c>
      <c r="B89" s="362"/>
      <c r="C89" s="21" t="s">
        <v>27</v>
      </c>
      <c r="D89" s="22">
        <v>1207</v>
      </c>
      <c r="E89" s="22">
        <f t="shared" si="2"/>
        <v>1424.26</v>
      </c>
      <c r="G89" s="21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</row>
    <row r="90" spans="1:7" ht="12">
      <c r="A90" s="352" t="s">
        <v>548</v>
      </c>
      <c r="B90" s="352"/>
      <c r="C90" s="352"/>
      <c r="D90" s="352"/>
      <c r="E90" s="352"/>
      <c r="F90" s="352"/>
      <c r="G90" s="352"/>
    </row>
    <row r="91" spans="1:7" ht="13.5">
      <c r="A91" s="43" t="s">
        <v>553</v>
      </c>
      <c r="B91" s="45"/>
      <c r="C91" s="46" t="s">
        <v>27</v>
      </c>
      <c r="D91" s="47">
        <v>1251</v>
      </c>
      <c r="E91" s="22">
        <f t="shared" si="2"/>
        <v>1476.1799999999998</v>
      </c>
      <c r="F91" s="45"/>
      <c r="G91" s="45"/>
    </row>
    <row r="92" spans="1:7" ht="13.5">
      <c r="A92" s="40" t="s">
        <v>549</v>
      </c>
      <c r="B92" s="45"/>
      <c r="C92" s="46" t="s">
        <v>27</v>
      </c>
      <c r="D92" s="47">
        <v>1426</v>
      </c>
      <c r="E92" s="22">
        <f t="shared" si="2"/>
        <v>1682.6799999999998</v>
      </c>
      <c r="F92" s="45"/>
      <c r="G92" s="45"/>
    </row>
    <row r="93" spans="1:7" ht="13.5">
      <c r="A93" s="40" t="s">
        <v>550</v>
      </c>
      <c r="B93" s="45"/>
      <c r="C93" s="46" t="s">
        <v>27</v>
      </c>
      <c r="D93" s="47">
        <v>1436</v>
      </c>
      <c r="E93" s="22">
        <f t="shared" si="2"/>
        <v>1694.48</v>
      </c>
      <c r="F93" s="45"/>
      <c r="G93" s="45"/>
    </row>
    <row r="94" spans="1:7" ht="13.5">
      <c r="A94" s="40" t="s">
        <v>551</v>
      </c>
      <c r="B94" s="41" t="s">
        <v>207</v>
      </c>
      <c r="C94" s="46" t="s">
        <v>27</v>
      </c>
      <c r="D94" s="47">
        <v>1251</v>
      </c>
      <c r="E94" s="22">
        <f t="shared" si="2"/>
        <v>1476.1799999999998</v>
      </c>
      <c r="F94" s="45"/>
      <c r="G94" s="45"/>
    </row>
    <row r="95" spans="1:7" ht="13.5">
      <c r="A95" s="40" t="s">
        <v>552</v>
      </c>
      <c r="B95" s="45"/>
      <c r="C95" s="46" t="s">
        <v>27</v>
      </c>
      <c r="D95" s="47">
        <v>1426</v>
      </c>
      <c r="E95" s="22">
        <f t="shared" si="2"/>
        <v>1682.6799999999998</v>
      </c>
      <c r="F95" s="45"/>
      <c r="G95" s="45"/>
    </row>
    <row r="96" spans="1:7" ht="12">
      <c r="A96" s="352" t="s">
        <v>554</v>
      </c>
      <c r="B96" s="352"/>
      <c r="C96" s="352"/>
      <c r="D96" s="352"/>
      <c r="E96" s="352"/>
      <c r="F96" s="352"/>
      <c r="G96" s="352"/>
    </row>
    <row r="97" spans="1:7" ht="13.5">
      <c r="A97" s="40" t="s">
        <v>555</v>
      </c>
      <c r="B97" s="40" t="s">
        <v>208</v>
      </c>
      <c r="C97" s="45" t="s">
        <v>27</v>
      </c>
      <c r="D97" s="46">
        <v>1472</v>
      </c>
      <c r="E97" s="22">
        <f t="shared" si="2"/>
        <v>1736.9599999999998</v>
      </c>
      <c r="F97" s="45"/>
      <c r="G97" s="45"/>
    </row>
  </sheetData>
  <sheetProtection/>
  <mergeCells count="37">
    <mergeCell ref="A1:G1"/>
    <mergeCell ref="A43:G43"/>
    <mergeCell ref="A3:G3"/>
    <mergeCell ref="B6:B7"/>
    <mergeCell ref="A15:G15"/>
    <mergeCell ref="B9:B11"/>
    <mergeCell ref="A34:G34"/>
    <mergeCell ref="A36:G36"/>
    <mergeCell ref="A4:G4"/>
    <mergeCell ref="A12:G12"/>
    <mergeCell ref="A5:G5"/>
    <mergeCell ref="A57:G57"/>
    <mergeCell ref="A76:G76"/>
    <mergeCell ref="A75:G75"/>
    <mergeCell ref="A66:G66"/>
    <mergeCell ref="A8:G8"/>
    <mergeCell ref="B13:B14"/>
    <mergeCell ref="A50:G50"/>
    <mergeCell ref="A19:G19"/>
    <mergeCell ref="A24:G24"/>
    <mergeCell ref="A69:G69"/>
    <mergeCell ref="A47:G47"/>
    <mergeCell ref="A38:G38"/>
    <mergeCell ref="A32:G32"/>
    <mergeCell ref="A22:G22"/>
    <mergeCell ref="B58:B64"/>
    <mergeCell ref="A51:G51"/>
    <mergeCell ref="B82:B87"/>
    <mergeCell ref="A90:G90"/>
    <mergeCell ref="A96:G96"/>
    <mergeCell ref="A42:G42"/>
    <mergeCell ref="A27:G27"/>
    <mergeCell ref="B77:B80"/>
    <mergeCell ref="B44:B45"/>
    <mergeCell ref="B88:B89"/>
    <mergeCell ref="A68:G68"/>
    <mergeCell ref="A81:G8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22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34.140625" style="0" customWidth="1"/>
    <col min="2" max="2" width="15.57421875" style="0" customWidth="1"/>
    <col min="3" max="3" width="12.7109375" style="0" customWidth="1"/>
    <col min="4" max="4" width="14.28125" style="0" customWidth="1"/>
    <col min="5" max="5" width="14.8515625" style="0" customWidth="1"/>
  </cols>
  <sheetData>
    <row r="1" spans="1:5" ht="13.5" thickBot="1">
      <c r="A1" s="391" t="s">
        <v>450</v>
      </c>
      <c r="B1" s="391"/>
      <c r="C1" s="391"/>
      <c r="D1" s="391"/>
      <c r="E1" s="391"/>
    </row>
    <row r="2" spans="1:5" ht="40.5" customHeight="1">
      <c r="A2" s="386" t="s">
        <v>424</v>
      </c>
      <c r="B2" s="392" t="s">
        <v>425</v>
      </c>
      <c r="C2" s="392" t="s">
        <v>426</v>
      </c>
      <c r="D2" s="386" t="s">
        <v>427</v>
      </c>
      <c r="E2" s="386" t="s">
        <v>428</v>
      </c>
    </row>
    <row r="3" spans="1:5" ht="4.5" customHeight="1" thickBot="1">
      <c r="A3" s="387"/>
      <c r="B3" s="393"/>
      <c r="C3" s="393"/>
      <c r="D3" s="387"/>
      <c r="E3" s="387"/>
    </row>
    <row r="4" spans="1:5" ht="15" customHeight="1" hidden="1">
      <c r="A4" s="387"/>
      <c r="B4" s="393"/>
      <c r="C4" s="393"/>
      <c r="D4" s="387"/>
      <c r="E4" s="387"/>
    </row>
    <row r="5" spans="1:5" ht="24.75" customHeight="1" hidden="1">
      <c r="A5" s="388"/>
      <c r="B5" s="394"/>
      <c r="C5" s="394"/>
      <c r="D5" s="388"/>
      <c r="E5" s="388"/>
    </row>
    <row r="6" spans="1:5" ht="13.5" thickBot="1">
      <c r="A6" s="264" t="s">
        <v>429</v>
      </c>
      <c r="B6" s="265" t="s">
        <v>430</v>
      </c>
      <c r="C6" s="265">
        <v>200</v>
      </c>
      <c r="D6" s="266" t="s">
        <v>449</v>
      </c>
      <c r="E6" s="266">
        <v>170</v>
      </c>
    </row>
    <row r="7" spans="1:5" ht="13.5" thickBot="1">
      <c r="A7" s="268" t="s">
        <v>431</v>
      </c>
      <c r="B7" s="267" t="s">
        <v>432</v>
      </c>
      <c r="C7" s="267">
        <v>100</v>
      </c>
      <c r="D7" s="269">
        <v>0.5</v>
      </c>
      <c r="E7" s="269">
        <v>165</v>
      </c>
    </row>
    <row r="8" spans="1:5" ht="13.5" thickBot="1">
      <c r="A8" s="268" t="s">
        <v>433</v>
      </c>
      <c r="B8" s="267" t="s">
        <v>432</v>
      </c>
      <c r="C8" s="267">
        <v>100</v>
      </c>
      <c r="D8" s="269" t="s">
        <v>434</v>
      </c>
      <c r="E8" s="269">
        <v>160</v>
      </c>
    </row>
    <row r="9" spans="1:5" ht="13.5" thickBot="1">
      <c r="A9" s="270" t="s">
        <v>718</v>
      </c>
      <c r="B9" s="271" t="s">
        <v>719</v>
      </c>
      <c r="C9" s="271">
        <v>300</v>
      </c>
      <c r="D9" s="272" t="s">
        <v>720</v>
      </c>
      <c r="E9" s="272">
        <v>210</v>
      </c>
    </row>
    <row r="10" spans="1:5" ht="13.5" thickBot="1">
      <c r="A10" s="270" t="s">
        <v>721</v>
      </c>
      <c r="B10" s="271" t="s">
        <v>722</v>
      </c>
      <c r="C10" s="271">
        <v>300</v>
      </c>
      <c r="D10" s="272">
        <v>1</v>
      </c>
      <c r="E10" s="272">
        <v>190</v>
      </c>
    </row>
    <row r="11" spans="1:5" ht="13.5" thickBot="1">
      <c r="A11" s="270" t="s">
        <v>721</v>
      </c>
      <c r="B11" s="271" t="s">
        <v>722</v>
      </c>
      <c r="C11" s="273">
        <v>300</v>
      </c>
      <c r="D11" s="274" t="s">
        <v>723</v>
      </c>
      <c r="E11" s="274">
        <v>180</v>
      </c>
    </row>
    <row r="12" spans="1:5" ht="13.5" thickBot="1">
      <c r="A12" s="268" t="s">
        <v>437</v>
      </c>
      <c r="B12" s="267" t="s">
        <v>436</v>
      </c>
      <c r="C12" s="267">
        <v>300</v>
      </c>
      <c r="D12" s="269" t="s">
        <v>438</v>
      </c>
      <c r="E12" s="269">
        <v>150</v>
      </c>
    </row>
    <row r="13" spans="1:5" ht="13.5" thickBot="1">
      <c r="A13" s="268" t="s">
        <v>439</v>
      </c>
      <c r="B13" s="267">
        <v>1050</v>
      </c>
      <c r="C13" s="267">
        <v>300</v>
      </c>
      <c r="D13" s="269">
        <v>0.3</v>
      </c>
      <c r="E13" s="269">
        <v>140</v>
      </c>
    </row>
    <row r="14" spans="1:5" ht="13.5" thickBot="1">
      <c r="A14" s="268" t="s">
        <v>440</v>
      </c>
      <c r="B14" s="267">
        <v>1050</v>
      </c>
      <c r="C14" s="267">
        <v>300</v>
      </c>
      <c r="D14" s="269">
        <v>0.5</v>
      </c>
      <c r="E14" s="269">
        <v>130</v>
      </c>
    </row>
    <row r="15" spans="1:5" ht="13.5" thickBot="1">
      <c r="A15" s="268" t="s">
        <v>441</v>
      </c>
      <c r="B15" s="267" t="s">
        <v>442</v>
      </c>
      <c r="C15" s="267">
        <v>100</v>
      </c>
      <c r="D15" s="269" t="s">
        <v>443</v>
      </c>
      <c r="E15" s="269">
        <v>160</v>
      </c>
    </row>
    <row r="16" spans="1:5" ht="13.5" thickBot="1">
      <c r="A16" s="268" t="s">
        <v>444</v>
      </c>
      <c r="B16" s="267" t="s">
        <v>442</v>
      </c>
      <c r="C16" s="267">
        <v>100</v>
      </c>
      <c r="D16" s="269" t="s">
        <v>445</v>
      </c>
      <c r="E16" s="269">
        <v>135</v>
      </c>
    </row>
    <row r="17" spans="1:5" ht="26.25" thickBot="1">
      <c r="A17" s="268" t="s">
        <v>446</v>
      </c>
      <c r="B17" s="267">
        <v>1100</v>
      </c>
      <c r="C17" s="267">
        <v>350</v>
      </c>
      <c r="D17" s="269">
        <v>0.5</v>
      </c>
      <c r="E17" s="269">
        <v>175</v>
      </c>
    </row>
    <row r="18" spans="1:5" ht="12.75">
      <c r="A18" s="389" t="s">
        <v>447</v>
      </c>
      <c r="B18" s="275"/>
      <c r="C18" s="275"/>
      <c r="D18" s="276"/>
      <c r="E18" s="276"/>
    </row>
    <row r="19" spans="1:5" ht="12.75" customHeight="1" hidden="1">
      <c r="A19" s="390"/>
      <c r="B19" s="267" t="s">
        <v>430</v>
      </c>
      <c r="C19" s="267" t="s">
        <v>448</v>
      </c>
      <c r="D19" s="269" t="s">
        <v>449</v>
      </c>
      <c r="E19" s="269">
        <v>117</v>
      </c>
    </row>
    <row r="20" spans="1:5" ht="13.5" thickBot="1">
      <c r="A20" s="270" t="s">
        <v>721</v>
      </c>
      <c r="B20" s="271" t="s">
        <v>722</v>
      </c>
      <c r="C20" s="271">
        <v>300</v>
      </c>
      <c r="D20" s="272" t="s">
        <v>724</v>
      </c>
      <c r="E20" s="272">
        <v>200</v>
      </c>
    </row>
    <row r="21" spans="1:5" ht="13.5" thickBot="1">
      <c r="A21" s="270" t="s">
        <v>721</v>
      </c>
      <c r="B21" s="271" t="s">
        <v>722</v>
      </c>
      <c r="C21" s="271">
        <v>300</v>
      </c>
      <c r="D21" s="272" t="s">
        <v>725</v>
      </c>
      <c r="E21" s="272">
        <v>230</v>
      </c>
    </row>
    <row r="22" spans="1:5" ht="13.5" thickBot="1">
      <c r="A22" s="28" t="s">
        <v>451</v>
      </c>
      <c r="B22" s="29" t="s">
        <v>435</v>
      </c>
      <c r="C22" s="29">
        <v>30</v>
      </c>
      <c r="D22" s="30" t="s">
        <v>449</v>
      </c>
      <c r="E22" s="30">
        <v>155</v>
      </c>
    </row>
  </sheetData>
  <sheetProtection/>
  <mergeCells count="7">
    <mergeCell ref="E2:E5"/>
    <mergeCell ref="A18:A19"/>
    <mergeCell ref="A1:E1"/>
    <mergeCell ref="A2:A5"/>
    <mergeCell ref="B2:B5"/>
    <mergeCell ref="C2:C5"/>
    <mergeCell ref="D2:D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24"/>
  <sheetViews>
    <sheetView zoomScalePageLayoutView="0" workbookViewId="0" topLeftCell="A1">
      <selection activeCell="A14" sqref="A14:B14"/>
    </sheetView>
  </sheetViews>
  <sheetFormatPr defaultColWidth="9.140625" defaultRowHeight="12.75"/>
  <cols>
    <col min="1" max="1" width="12.8515625" style="0" customWidth="1"/>
    <col min="2" max="2" width="24.00390625" style="0" customWidth="1"/>
  </cols>
  <sheetData>
    <row r="1" spans="1:5" ht="15">
      <c r="A1" s="418" t="s">
        <v>556</v>
      </c>
      <c r="B1" s="419"/>
      <c r="C1" s="419"/>
      <c r="D1" s="419"/>
      <c r="E1" s="419"/>
    </row>
    <row r="2" spans="1:5" ht="13.5" thickBot="1">
      <c r="A2" s="206"/>
      <c r="B2" s="206"/>
      <c r="C2" s="206"/>
      <c r="D2" s="206"/>
      <c r="E2" s="206"/>
    </row>
    <row r="3" spans="1:5" ht="13.5" thickBot="1">
      <c r="A3" s="420" t="s">
        <v>557</v>
      </c>
      <c r="B3" s="421"/>
      <c r="C3" s="421"/>
      <c r="D3" s="421"/>
      <c r="E3" s="422"/>
    </row>
    <row r="4" spans="1:5" ht="13.5" thickBot="1">
      <c r="A4" s="410" t="s">
        <v>576</v>
      </c>
      <c r="B4" s="411"/>
      <c r="C4" s="411"/>
      <c r="D4" s="411"/>
      <c r="E4" s="248" t="s">
        <v>577</v>
      </c>
    </row>
    <row r="5" spans="1:5" ht="12.75">
      <c r="A5" s="245" t="s">
        <v>558</v>
      </c>
      <c r="B5" s="241"/>
      <c r="C5" s="412">
        <v>150</v>
      </c>
      <c r="D5" s="413"/>
      <c r="E5" s="245" t="s">
        <v>27</v>
      </c>
    </row>
    <row r="6" spans="1:5" ht="13.5" thickBot="1">
      <c r="A6" s="243" t="s">
        <v>558</v>
      </c>
      <c r="B6" s="244"/>
      <c r="C6" s="414">
        <v>135</v>
      </c>
      <c r="D6" s="415"/>
      <c r="E6" s="243" t="s">
        <v>27</v>
      </c>
    </row>
    <row r="7" spans="1:5" ht="13.5" thickBot="1">
      <c r="A7" s="407" t="s">
        <v>560</v>
      </c>
      <c r="B7" s="408"/>
      <c r="C7" s="408"/>
      <c r="D7" s="408"/>
      <c r="E7" s="409"/>
    </row>
    <row r="8" spans="1:5" ht="12.75">
      <c r="A8" s="245" t="s">
        <v>562</v>
      </c>
      <c r="B8" s="241"/>
      <c r="C8" s="395">
        <v>170</v>
      </c>
      <c r="D8" s="396"/>
      <c r="E8" s="245" t="s">
        <v>27</v>
      </c>
    </row>
    <row r="9" spans="1:5" ht="12.75">
      <c r="A9" s="218" t="s">
        <v>563</v>
      </c>
      <c r="B9" s="242"/>
      <c r="C9" s="397">
        <v>160</v>
      </c>
      <c r="D9" s="398"/>
      <c r="E9" s="246" t="s">
        <v>27</v>
      </c>
    </row>
    <row r="10" spans="1:5" ht="13.5" thickBot="1">
      <c r="A10" s="243" t="s">
        <v>716</v>
      </c>
      <c r="B10" s="244"/>
      <c r="C10" s="405">
        <v>140</v>
      </c>
      <c r="D10" s="406"/>
      <c r="E10" s="249" t="s">
        <v>27</v>
      </c>
    </row>
    <row r="11" spans="1:5" ht="13.5" thickBot="1">
      <c r="A11" s="407" t="s">
        <v>561</v>
      </c>
      <c r="B11" s="408"/>
      <c r="C11" s="408"/>
      <c r="D11" s="408"/>
      <c r="E11" s="409"/>
    </row>
    <row r="12" spans="1:5" ht="12.75">
      <c r="A12" s="399" t="s">
        <v>564</v>
      </c>
      <c r="B12" s="400"/>
      <c r="C12" s="395">
        <v>190</v>
      </c>
      <c r="D12" s="396"/>
      <c r="E12" s="245" t="s">
        <v>27</v>
      </c>
    </row>
    <row r="13" spans="1:5" ht="12.75">
      <c r="A13" s="401" t="s">
        <v>565</v>
      </c>
      <c r="B13" s="402"/>
      <c r="C13" s="397">
        <v>180</v>
      </c>
      <c r="D13" s="398"/>
      <c r="E13" s="246" t="s">
        <v>27</v>
      </c>
    </row>
    <row r="14" spans="1:5" ht="13.5" thickBot="1">
      <c r="A14" s="403" t="s">
        <v>717</v>
      </c>
      <c r="B14" s="404"/>
      <c r="C14" s="405">
        <v>150</v>
      </c>
      <c r="D14" s="406"/>
      <c r="E14" s="249" t="s">
        <v>27</v>
      </c>
    </row>
    <row r="15" spans="1:5" ht="13.5" thickBot="1">
      <c r="A15" s="416" t="s">
        <v>566</v>
      </c>
      <c r="B15" s="417"/>
      <c r="C15" s="417"/>
      <c r="D15" s="417"/>
      <c r="E15" s="409"/>
    </row>
    <row r="16" spans="1:5" ht="12.75">
      <c r="A16" s="245" t="s">
        <v>567</v>
      </c>
      <c r="B16" s="241"/>
      <c r="C16" s="395">
        <v>88</v>
      </c>
      <c r="D16" s="396"/>
      <c r="E16" s="245" t="s">
        <v>27</v>
      </c>
    </row>
    <row r="17" spans="1:5" ht="13.5" thickBot="1">
      <c r="A17" s="243" t="s">
        <v>568</v>
      </c>
      <c r="B17" s="244"/>
      <c r="C17" s="405">
        <v>100</v>
      </c>
      <c r="D17" s="406"/>
      <c r="E17" s="249" t="s">
        <v>27</v>
      </c>
    </row>
    <row r="18" spans="1:5" ht="13.5" thickBot="1">
      <c r="A18" s="416" t="s">
        <v>569</v>
      </c>
      <c r="B18" s="417"/>
      <c r="C18" s="417"/>
      <c r="D18" s="417"/>
      <c r="E18" s="409"/>
    </row>
    <row r="19" spans="1:5" ht="13.5" thickBot="1">
      <c r="A19" s="250" t="s">
        <v>570</v>
      </c>
      <c r="B19" s="251"/>
      <c r="C19" s="423">
        <v>0</v>
      </c>
      <c r="D19" s="424"/>
      <c r="E19" s="252"/>
    </row>
    <row r="20" spans="1:5" ht="13.5" thickBot="1">
      <c r="A20" s="416" t="s">
        <v>571</v>
      </c>
      <c r="B20" s="417"/>
      <c r="C20" s="417"/>
      <c r="D20" s="417"/>
      <c r="E20" s="409"/>
    </row>
    <row r="21" spans="1:5" ht="12.75">
      <c r="A21" s="247" t="s">
        <v>572</v>
      </c>
      <c r="B21" s="241"/>
      <c r="C21" s="395">
        <v>640</v>
      </c>
      <c r="D21" s="396"/>
      <c r="E21" s="245" t="s">
        <v>578</v>
      </c>
    </row>
    <row r="22" spans="1:5" ht="12.75">
      <c r="A22" s="247" t="s">
        <v>573</v>
      </c>
      <c r="B22" s="242"/>
      <c r="C22" s="395">
        <v>385</v>
      </c>
      <c r="D22" s="396"/>
      <c r="E22" s="218" t="s">
        <v>578</v>
      </c>
    </row>
    <row r="23" spans="1:5" ht="12.75">
      <c r="A23" s="247" t="s">
        <v>574</v>
      </c>
      <c r="B23" s="242"/>
      <c r="C23" s="395">
        <v>430</v>
      </c>
      <c r="D23" s="396"/>
      <c r="E23" s="218" t="s">
        <v>578</v>
      </c>
    </row>
    <row r="24" spans="1:5" ht="12.75">
      <c r="A24" s="247" t="s">
        <v>575</v>
      </c>
      <c r="B24" s="242"/>
      <c r="C24" s="395">
        <v>475</v>
      </c>
      <c r="D24" s="396"/>
      <c r="E24" s="218" t="s">
        <v>578</v>
      </c>
    </row>
  </sheetData>
  <sheetProtection/>
  <mergeCells count="26">
    <mergeCell ref="C24:D24"/>
    <mergeCell ref="A1:E1"/>
    <mergeCell ref="C21:D21"/>
    <mergeCell ref="C22:D22"/>
    <mergeCell ref="C23:D23"/>
    <mergeCell ref="A3:E3"/>
    <mergeCell ref="C10:D10"/>
    <mergeCell ref="C19:D19"/>
    <mergeCell ref="A18:E18"/>
    <mergeCell ref="A20:E20"/>
    <mergeCell ref="C16:D16"/>
    <mergeCell ref="C17:D17"/>
    <mergeCell ref="A7:E7"/>
    <mergeCell ref="A4:D4"/>
    <mergeCell ref="C5:D5"/>
    <mergeCell ref="C6:D6"/>
    <mergeCell ref="C8:D8"/>
    <mergeCell ref="C9:D9"/>
    <mergeCell ref="A11:E11"/>
    <mergeCell ref="A15:E15"/>
    <mergeCell ref="C12:D12"/>
    <mergeCell ref="C13:D13"/>
    <mergeCell ref="A12:B12"/>
    <mergeCell ref="A13:B13"/>
    <mergeCell ref="A14:B14"/>
    <mergeCell ref="C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1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8.00390625" style="0" customWidth="1"/>
    <col min="3" max="3" width="10.421875" style="0" customWidth="1"/>
    <col min="4" max="4" width="12.00390625" style="0" customWidth="1"/>
  </cols>
  <sheetData>
    <row r="1" spans="1:4" ht="13.5" thickBot="1">
      <c r="A1" s="425" t="s">
        <v>579</v>
      </c>
      <c r="B1" s="426"/>
      <c r="C1" s="426"/>
      <c r="D1" s="427"/>
    </row>
    <row r="2" spans="1:4" ht="25.5">
      <c r="A2" s="245" t="s">
        <v>0</v>
      </c>
      <c r="B2" s="245" t="s">
        <v>577</v>
      </c>
      <c r="C2" s="278" t="s">
        <v>586</v>
      </c>
      <c r="D2" s="253" t="s">
        <v>588</v>
      </c>
    </row>
    <row r="3" spans="1:4" ht="12.75">
      <c r="A3" s="242" t="s">
        <v>580</v>
      </c>
      <c r="B3" s="218" t="s">
        <v>578</v>
      </c>
      <c r="C3" s="277">
        <v>56</v>
      </c>
      <c r="D3" s="242">
        <v>100</v>
      </c>
    </row>
    <row r="4" spans="1:4" ht="12.75">
      <c r="A4" s="242" t="s">
        <v>581</v>
      </c>
      <c r="B4" s="218" t="s">
        <v>578</v>
      </c>
      <c r="C4" s="277">
        <v>71</v>
      </c>
      <c r="D4" s="242">
        <v>100</v>
      </c>
    </row>
    <row r="5" spans="1:4" ht="12.75">
      <c r="A5" s="242" t="s">
        <v>582</v>
      </c>
      <c r="B5" s="218" t="s">
        <v>578</v>
      </c>
      <c r="C5" s="277">
        <v>55</v>
      </c>
      <c r="D5" s="242">
        <v>100</v>
      </c>
    </row>
    <row r="6" spans="1:4" ht="12.75">
      <c r="A6" s="218" t="s">
        <v>583</v>
      </c>
      <c r="B6" s="218" t="s">
        <v>578</v>
      </c>
      <c r="C6" s="277">
        <v>54</v>
      </c>
      <c r="D6" s="242">
        <v>100</v>
      </c>
    </row>
    <row r="7" spans="1:4" ht="12.75">
      <c r="A7" s="218" t="s">
        <v>584</v>
      </c>
      <c r="B7" s="218" t="s">
        <v>578</v>
      </c>
      <c r="C7" s="277">
        <v>47</v>
      </c>
      <c r="D7" s="242">
        <v>100</v>
      </c>
    </row>
    <row r="8" spans="1:4" ht="12.75">
      <c r="A8" s="218" t="s">
        <v>585</v>
      </c>
      <c r="B8" s="218" t="s">
        <v>578</v>
      </c>
      <c r="C8" s="277">
        <v>41</v>
      </c>
      <c r="D8" s="242">
        <v>100</v>
      </c>
    </row>
    <row r="9" spans="1:4" ht="13.5" thickBot="1">
      <c r="A9" s="218" t="s">
        <v>587</v>
      </c>
      <c r="B9" s="218" t="s">
        <v>578</v>
      </c>
      <c r="C9" s="277">
        <v>38</v>
      </c>
      <c r="D9" s="242">
        <v>100</v>
      </c>
    </row>
    <row r="10" spans="1:4" ht="12.75">
      <c r="A10" s="428" t="s">
        <v>589</v>
      </c>
      <c r="B10" s="429"/>
      <c r="C10" s="429"/>
      <c r="D10" s="430"/>
    </row>
    <row r="11" spans="1:4" ht="12.75">
      <c r="A11" s="246" t="s">
        <v>590</v>
      </c>
      <c r="B11" s="218" t="s">
        <v>578</v>
      </c>
      <c r="C11" s="279">
        <v>28</v>
      </c>
      <c r="D11" s="242">
        <v>100</v>
      </c>
    </row>
    <row r="12" spans="1:4" ht="12.75">
      <c r="A12" s="246" t="s">
        <v>591</v>
      </c>
      <c r="B12" s="218" t="s">
        <v>578</v>
      </c>
      <c r="C12" s="279">
        <v>29</v>
      </c>
      <c r="D12" s="242">
        <v>100</v>
      </c>
    </row>
    <row r="13" spans="1:4" ht="12.75">
      <c r="A13" s="246" t="s">
        <v>592</v>
      </c>
      <c r="B13" s="218" t="s">
        <v>578</v>
      </c>
      <c r="C13" s="279">
        <v>22</v>
      </c>
      <c r="D13" s="242">
        <v>100</v>
      </c>
    </row>
    <row r="14" spans="1:4" ht="13.5" thickBot="1">
      <c r="A14" s="246" t="s">
        <v>593</v>
      </c>
      <c r="B14" s="218" t="s">
        <v>578</v>
      </c>
      <c r="C14" s="279">
        <v>25</v>
      </c>
      <c r="D14" s="242">
        <v>100</v>
      </c>
    </row>
    <row r="15" spans="1:4" ht="12.75">
      <c r="A15" s="428" t="s">
        <v>594</v>
      </c>
      <c r="B15" s="429"/>
      <c r="C15" s="429"/>
      <c r="D15" s="430"/>
    </row>
    <row r="16" spans="1:4" ht="12.75">
      <c r="A16" s="246" t="s">
        <v>595</v>
      </c>
      <c r="B16" s="218" t="s">
        <v>578</v>
      </c>
      <c r="C16" s="242">
        <v>50</v>
      </c>
      <c r="D16" s="242">
        <v>100</v>
      </c>
    </row>
    <row r="17" spans="1:4" ht="12.75">
      <c r="A17" s="246" t="s">
        <v>596</v>
      </c>
      <c r="B17" s="218" t="s">
        <v>578</v>
      </c>
      <c r="C17" s="242">
        <v>62</v>
      </c>
      <c r="D17" s="242">
        <v>100</v>
      </c>
    </row>
    <row r="18" spans="1:4" ht="12.75">
      <c r="A18" s="246" t="s">
        <v>597</v>
      </c>
      <c r="B18" s="218" t="s">
        <v>578</v>
      </c>
      <c r="C18" s="242">
        <v>100</v>
      </c>
      <c r="D18" s="242">
        <v>92</v>
      </c>
    </row>
    <row r="19" spans="1:4" ht="12.75">
      <c r="A19" s="246" t="s">
        <v>598</v>
      </c>
      <c r="B19" s="218" t="s">
        <v>578</v>
      </c>
      <c r="C19" s="242">
        <v>123</v>
      </c>
      <c r="D19" s="242">
        <v>92</v>
      </c>
    </row>
  </sheetData>
  <sheetProtection/>
  <mergeCells count="3">
    <mergeCell ref="A1:D1"/>
    <mergeCell ref="A10:D10"/>
    <mergeCell ref="A15:D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43"/>
  <sheetViews>
    <sheetView zoomScalePageLayoutView="0" workbookViewId="0" topLeftCell="A1">
      <selection activeCell="F9" sqref="F9"/>
    </sheetView>
  </sheetViews>
  <sheetFormatPr defaultColWidth="9.140625" defaultRowHeight="12.75"/>
  <cols>
    <col min="5" max="5" width="16.421875" style="0" customWidth="1"/>
    <col min="6" max="6" width="18.57421875" style="48" customWidth="1"/>
  </cols>
  <sheetData>
    <row r="1" spans="1:6" ht="18">
      <c r="A1" s="432" t="s">
        <v>599</v>
      </c>
      <c r="B1" s="433"/>
      <c r="C1" s="433"/>
      <c r="D1" s="433"/>
      <c r="E1" s="433"/>
      <c r="F1" s="433"/>
    </row>
    <row r="3" spans="1:6" ht="15">
      <c r="A3" s="255" t="s">
        <v>600</v>
      </c>
      <c r="B3" s="206"/>
      <c r="C3" s="206"/>
      <c r="D3" s="206"/>
      <c r="E3" s="206"/>
      <c r="F3" s="206"/>
    </row>
    <row r="4" spans="1:6" ht="14.25">
      <c r="A4" s="434" t="s">
        <v>0</v>
      </c>
      <c r="B4" s="401"/>
      <c r="C4" s="401"/>
      <c r="D4" s="218" t="s">
        <v>577</v>
      </c>
      <c r="E4" s="218" t="s">
        <v>559</v>
      </c>
      <c r="F4" s="260" t="s">
        <v>625</v>
      </c>
    </row>
    <row r="5" spans="1:6" ht="12.75" customHeight="1">
      <c r="A5" s="431" t="s">
        <v>601</v>
      </c>
      <c r="B5" s="431"/>
      <c r="C5" s="431"/>
      <c r="D5" s="257" t="s">
        <v>27</v>
      </c>
      <c r="E5" s="258">
        <v>410</v>
      </c>
      <c r="F5" s="261">
        <v>492</v>
      </c>
    </row>
    <row r="6" spans="1:6" ht="12.75" customHeight="1">
      <c r="A6" s="431" t="s">
        <v>602</v>
      </c>
      <c r="B6" s="431"/>
      <c r="C6" s="431"/>
      <c r="D6" s="257" t="s">
        <v>27</v>
      </c>
      <c r="E6" s="258">
        <v>225</v>
      </c>
      <c r="F6" s="261">
        <v>270</v>
      </c>
    </row>
    <row r="7" spans="1:6" ht="12.75" customHeight="1">
      <c r="A7" s="431" t="s">
        <v>603</v>
      </c>
      <c r="B7" s="431"/>
      <c r="C7" s="431"/>
      <c r="D7" s="257" t="s">
        <v>27</v>
      </c>
      <c r="E7" s="258">
        <v>210</v>
      </c>
      <c r="F7" s="261">
        <v>252</v>
      </c>
    </row>
    <row r="8" spans="1:6" ht="12.75" customHeight="1">
      <c r="A8" s="431" t="s">
        <v>604</v>
      </c>
      <c r="B8" s="431"/>
      <c r="C8" s="431"/>
      <c r="D8" s="257" t="s">
        <v>27</v>
      </c>
      <c r="E8" s="258">
        <v>231</v>
      </c>
      <c r="F8" s="261">
        <v>277.2</v>
      </c>
    </row>
    <row r="9" spans="1:6" ht="15">
      <c r="A9" s="255" t="s">
        <v>605</v>
      </c>
      <c r="B9" s="206"/>
      <c r="C9" s="206"/>
      <c r="D9" s="206"/>
      <c r="E9" s="206"/>
      <c r="F9" s="254"/>
    </row>
    <row r="10" spans="1:6" ht="12.75" customHeight="1">
      <c r="A10" s="431" t="s">
        <v>606</v>
      </c>
      <c r="B10" s="431"/>
      <c r="C10" s="431"/>
      <c r="D10" s="257" t="s">
        <v>27</v>
      </c>
      <c r="E10" s="258">
        <v>440</v>
      </c>
      <c r="F10" s="261">
        <v>528</v>
      </c>
    </row>
    <row r="11" spans="1:6" ht="12.75" customHeight="1">
      <c r="A11" s="431" t="s">
        <v>607</v>
      </c>
      <c r="B11" s="431"/>
      <c r="C11" s="431"/>
      <c r="D11" s="257" t="s">
        <v>27</v>
      </c>
      <c r="E11" s="258">
        <v>335</v>
      </c>
      <c r="F11" s="261">
        <v>402</v>
      </c>
    </row>
    <row r="12" spans="1:6" ht="12.75" customHeight="1">
      <c r="A12" s="431" t="s">
        <v>608</v>
      </c>
      <c r="B12" s="431"/>
      <c r="C12" s="431"/>
      <c r="D12" s="257" t="s">
        <v>27</v>
      </c>
      <c r="E12" s="258">
        <v>320</v>
      </c>
      <c r="F12" s="261">
        <v>384</v>
      </c>
    </row>
    <row r="13" spans="1:6" ht="12.75" customHeight="1">
      <c r="A13" s="431" t="s">
        <v>609</v>
      </c>
      <c r="B13" s="431"/>
      <c r="C13" s="431"/>
      <c r="D13" s="257" t="s">
        <v>27</v>
      </c>
      <c r="E13" s="258">
        <v>375</v>
      </c>
      <c r="F13" s="261">
        <v>450</v>
      </c>
    </row>
    <row r="14" spans="1:6" ht="15">
      <c r="A14" s="255" t="s">
        <v>610</v>
      </c>
      <c r="B14" s="206"/>
      <c r="C14" s="206"/>
      <c r="D14" s="206"/>
      <c r="E14" s="206"/>
      <c r="F14" s="254"/>
    </row>
    <row r="15" spans="1:6" ht="12.75" customHeight="1">
      <c r="A15" s="431" t="s">
        <v>611</v>
      </c>
      <c r="B15" s="431"/>
      <c r="C15" s="431"/>
      <c r="D15" s="257" t="s">
        <v>27</v>
      </c>
      <c r="E15" s="259">
        <v>973</v>
      </c>
      <c r="F15" s="261">
        <v>1167.6</v>
      </c>
    </row>
    <row r="16" spans="1:6" ht="12.75" customHeight="1">
      <c r="A16" s="431" t="s">
        <v>612</v>
      </c>
      <c r="B16" s="431"/>
      <c r="C16" s="431"/>
      <c r="D16" s="257" t="s">
        <v>27</v>
      </c>
      <c r="E16" s="259">
        <v>858</v>
      </c>
      <c r="F16" s="261">
        <v>1029.6</v>
      </c>
    </row>
    <row r="17" spans="1:6" ht="12.75" customHeight="1">
      <c r="A17" s="431" t="s">
        <v>613</v>
      </c>
      <c r="B17" s="431"/>
      <c r="C17" s="431"/>
      <c r="D17" s="257" t="s">
        <v>27</v>
      </c>
      <c r="E17" s="259">
        <v>860</v>
      </c>
      <c r="F17" s="261">
        <v>1032</v>
      </c>
    </row>
    <row r="18" spans="1:6" ht="12.75" customHeight="1">
      <c r="A18" s="431" t="s">
        <v>614</v>
      </c>
      <c r="B18" s="431"/>
      <c r="C18" s="431"/>
      <c r="D18" s="257" t="s">
        <v>27</v>
      </c>
      <c r="E18" s="259">
        <v>1035</v>
      </c>
      <c r="F18" s="261">
        <v>1242</v>
      </c>
    </row>
    <row r="19" spans="1:6" ht="15">
      <c r="A19" s="255" t="s">
        <v>615</v>
      </c>
      <c r="B19" s="206"/>
      <c r="C19" s="206"/>
      <c r="D19" s="206"/>
      <c r="E19" s="206"/>
      <c r="F19" s="254"/>
    </row>
    <row r="20" spans="1:6" ht="12.75" customHeight="1">
      <c r="A20" s="431" t="s">
        <v>616</v>
      </c>
      <c r="B20" s="431"/>
      <c r="C20" s="431"/>
      <c r="D20" s="257" t="s">
        <v>27</v>
      </c>
      <c r="E20" s="258">
        <v>840</v>
      </c>
      <c r="F20" s="261">
        <v>1008</v>
      </c>
    </row>
    <row r="21" spans="1:6" ht="12.75" customHeight="1">
      <c r="A21" s="431" t="s">
        <v>617</v>
      </c>
      <c r="B21" s="431"/>
      <c r="C21" s="431"/>
      <c r="D21" s="257" t="s">
        <v>27</v>
      </c>
      <c r="E21" s="258">
        <v>645</v>
      </c>
      <c r="F21" s="261">
        <v>774</v>
      </c>
    </row>
    <row r="22" spans="1:6" ht="12.75" customHeight="1">
      <c r="A22" s="431" t="s">
        <v>618</v>
      </c>
      <c r="B22" s="431"/>
      <c r="C22" s="431"/>
      <c r="D22" s="257" t="s">
        <v>27</v>
      </c>
      <c r="E22" s="258">
        <v>640</v>
      </c>
      <c r="F22" s="261">
        <v>768</v>
      </c>
    </row>
    <row r="23" spans="1:6" ht="12.75" customHeight="1">
      <c r="A23" s="431" t="s">
        <v>619</v>
      </c>
      <c r="B23" s="431"/>
      <c r="C23" s="431"/>
      <c r="D23" s="257" t="s">
        <v>27</v>
      </c>
      <c r="E23" s="258">
        <v>815</v>
      </c>
      <c r="F23" s="261">
        <v>978</v>
      </c>
    </row>
    <row r="24" spans="1:6" ht="15" customHeight="1">
      <c r="A24" s="255" t="s">
        <v>620</v>
      </c>
      <c r="B24" s="206"/>
      <c r="C24" s="206"/>
      <c r="D24" s="206"/>
      <c r="E24" s="206"/>
      <c r="F24" s="262"/>
    </row>
    <row r="25" spans="1:6" ht="12.75" customHeight="1">
      <c r="A25" s="431" t="s">
        <v>621</v>
      </c>
      <c r="B25" s="431"/>
      <c r="C25" s="431"/>
      <c r="D25" s="257" t="s">
        <v>27</v>
      </c>
      <c r="E25" s="256">
        <v>470</v>
      </c>
      <c r="F25" s="261">
        <v>564</v>
      </c>
    </row>
    <row r="26" spans="1:6" ht="12.75" customHeight="1">
      <c r="A26" s="431" t="s">
        <v>622</v>
      </c>
      <c r="B26" s="431"/>
      <c r="C26" s="431"/>
      <c r="D26" s="257" t="s">
        <v>27</v>
      </c>
      <c r="E26" s="256">
        <v>386</v>
      </c>
      <c r="F26" s="261">
        <v>463.2</v>
      </c>
    </row>
    <row r="27" spans="1:6" ht="12.75" customHeight="1">
      <c r="A27" s="431" t="s">
        <v>623</v>
      </c>
      <c r="B27" s="431"/>
      <c r="C27" s="431"/>
      <c r="D27" s="257" t="s">
        <v>27</v>
      </c>
      <c r="E27" s="256">
        <v>378</v>
      </c>
      <c r="F27" s="261">
        <v>453.59999999999997</v>
      </c>
    </row>
    <row r="28" spans="1:6" ht="12.75" customHeight="1">
      <c r="A28" s="431" t="s">
        <v>624</v>
      </c>
      <c r="B28" s="431"/>
      <c r="C28" s="431"/>
      <c r="D28" s="257" t="s">
        <v>27</v>
      </c>
      <c r="E28" s="256">
        <v>407</v>
      </c>
      <c r="F28" s="261">
        <v>488.4</v>
      </c>
    </row>
    <row r="29" spans="1:6" ht="15">
      <c r="A29" s="255" t="s">
        <v>626</v>
      </c>
      <c r="B29" s="206"/>
      <c r="C29" s="206"/>
      <c r="D29" s="206"/>
      <c r="E29" s="206"/>
      <c r="F29" s="206"/>
    </row>
    <row r="30" spans="1:6" ht="12.75" customHeight="1">
      <c r="A30" s="435" t="s">
        <v>627</v>
      </c>
      <c r="B30" s="435"/>
      <c r="C30" s="435"/>
      <c r="D30" s="263" t="s">
        <v>27</v>
      </c>
      <c r="E30" s="256">
        <v>755</v>
      </c>
      <c r="F30" s="261">
        <v>906</v>
      </c>
    </row>
    <row r="31" spans="1:6" ht="12.75" customHeight="1">
      <c r="A31" s="435" t="s">
        <v>628</v>
      </c>
      <c r="B31" s="435"/>
      <c r="C31" s="435"/>
      <c r="D31" s="263" t="s">
        <v>27</v>
      </c>
      <c r="E31" s="256">
        <v>577</v>
      </c>
      <c r="F31" s="261">
        <v>692.4</v>
      </c>
    </row>
    <row r="32" spans="1:6" ht="12.75" customHeight="1">
      <c r="A32" s="435" t="s">
        <v>629</v>
      </c>
      <c r="B32" s="435"/>
      <c r="C32" s="435"/>
      <c r="D32" s="263" t="s">
        <v>27</v>
      </c>
      <c r="E32" s="256">
        <v>550</v>
      </c>
      <c r="F32" s="261">
        <v>660</v>
      </c>
    </row>
    <row r="33" spans="1:6" ht="12.75" customHeight="1">
      <c r="A33" s="435" t="s">
        <v>630</v>
      </c>
      <c r="B33" s="435"/>
      <c r="C33" s="435"/>
      <c r="D33" s="263" t="s">
        <v>27</v>
      </c>
      <c r="E33" s="256">
        <v>690</v>
      </c>
      <c r="F33" s="261">
        <v>828</v>
      </c>
    </row>
    <row r="34" spans="1:6" ht="15">
      <c r="A34" s="255" t="s">
        <v>631</v>
      </c>
      <c r="B34" s="206"/>
      <c r="C34" s="206"/>
      <c r="D34" s="206"/>
      <c r="E34" s="206"/>
      <c r="F34" s="206"/>
    </row>
    <row r="35" spans="1:6" ht="12.75" customHeight="1">
      <c r="A35" s="435" t="s">
        <v>632</v>
      </c>
      <c r="B35" s="435"/>
      <c r="C35" s="435"/>
      <c r="D35" s="263" t="s">
        <v>27</v>
      </c>
      <c r="E35" s="256">
        <v>408</v>
      </c>
      <c r="F35" s="261">
        <v>489.59999999999997</v>
      </c>
    </row>
    <row r="36" spans="1:6" ht="12.75" customHeight="1">
      <c r="A36" s="435" t="s">
        <v>633</v>
      </c>
      <c r="B36" s="435"/>
      <c r="C36" s="435"/>
      <c r="D36" s="263" t="s">
        <v>27</v>
      </c>
      <c r="E36" s="256">
        <v>335</v>
      </c>
      <c r="F36" s="261">
        <v>402</v>
      </c>
    </row>
    <row r="37" spans="1:6" ht="12.75" customHeight="1">
      <c r="A37" s="435" t="s">
        <v>634</v>
      </c>
      <c r="B37" s="435"/>
      <c r="C37" s="435"/>
      <c r="D37" s="263" t="s">
        <v>27</v>
      </c>
      <c r="E37" s="256">
        <v>381</v>
      </c>
      <c r="F37" s="261">
        <v>457.2</v>
      </c>
    </row>
    <row r="38" spans="1:6" ht="12.75" customHeight="1">
      <c r="A38" s="435" t="s">
        <v>635</v>
      </c>
      <c r="B38" s="435"/>
      <c r="C38" s="435"/>
      <c r="D38" s="263" t="s">
        <v>27</v>
      </c>
      <c r="E38" s="256">
        <v>432</v>
      </c>
      <c r="F38" s="261">
        <v>518.4</v>
      </c>
    </row>
    <row r="39" spans="1:6" ht="15">
      <c r="A39" s="255" t="s">
        <v>636</v>
      </c>
      <c r="B39" s="206"/>
      <c r="C39" s="206"/>
      <c r="D39" s="206"/>
      <c r="E39" s="206"/>
      <c r="F39" s="206"/>
    </row>
    <row r="40" spans="1:6" ht="12.75" customHeight="1">
      <c r="A40" s="435" t="s">
        <v>637</v>
      </c>
      <c r="B40" s="435"/>
      <c r="C40" s="435"/>
      <c r="D40" s="263" t="s">
        <v>27</v>
      </c>
      <c r="E40" s="256">
        <v>316</v>
      </c>
      <c r="F40" s="261">
        <v>379.2</v>
      </c>
    </row>
    <row r="41" spans="1:6" ht="12.75" customHeight="1">
      <c r="A41" s="435" t="s">
        <v>638</v>
      </c>
      <c r="B41" s="435"/>
      <c r="C41" s="435"/>
      <c r="D41" s="263" t="s">
        <v>27</v>
      </c>
      <c r="E41" s="256">
        <v>303</v>
      </c>
      <c r="F41" s="261">
        <v>363.59999999999997</v>
      </c>
    </row>
    <row r="42" spans="1:6" ht="12.75" customHeight="1">
      <c r="A42" s="435" t="s">
        <v>639</v>
      </c>
      <c r="B42" s="435"/>
      <c r="C42" s="435"/>
      <c r="D42" s="263" t="s">
        <v>27</v>
      </c>
      <c r="E42" s="256">
        <v>283</v>
      </c>
      <c r="F42" s="261">
        <v>339.59999999999997</v>
      </c>
    </row>
    <row r="43" spans="1:6" ht="12.75" customHeight="1">
      <c r="A43" s="435" t="s">
        <v>640</v>
      </c>
      <c r="B43" s="435"/>
      <c r="C43" s="435"/>
      <c r="D43" s="263" t="s">
        <v>27</v>
      </c>
      <c r="E43" s="256">
        <v>337</v>
      </c>
      <c r="F43" s="261">
        <v>404.4</v>
      </c>
    </row>
  </sheetData>
  <sheetProtection/>
  <mergeCells count="34">
    <mergeCell ref="A28:C28"/>
    <mergeCell ref="A38:C38"/>
    <mergeCell ref="A40:C40"/>
    <mergeCell ref="A41:C41"/>
    <mergeCell ref="A42:C42"/>
    <mergeCell ref="A43:C43"/>
    <mergeCell ref="A31:C31"/>
    <mergeCell ref="A32:C32"/>
    <mergeCell ref="A33:C33"/>
    <mergeCell ref="A35:C35"/>
    <mergeCell ref="A36:C36"/>
    <mergeCell ref="A37:C37"/>
    <mergeCell ref="A10:C10"/>
    <mergeCell ref="A11:C11"/>
    <mergeCell ref="A12:C12"/>
    <mergeCell ref="A13:C13"/>
    <mergeCell ref="A15:C15"/>
    <mergeCell ref="A16:C16"/>
    <mergeCell ref="A30:C30"/>
    <mergeCell ref="A17:C17"/>
    <mergeCell ref="A5:C5"/>
    <mergeCell ref="A6:C6"/>
    <mergeCell ref="A7:C7"/>
    <mergeCell ref="A8:C8"/>
    <mergeCell ref="A1:F1"/>
    <mergeCell ref="A4:C4"/>
    <mergeCell ref="A26:C26"/>
    <mergeCell ref="A27:C27"/>
    <mergeCell ref="A18:C18"/>
    <mergeCell ref="A20:C20"/>
    <mergeCell ref="A21:C21"/>
    <mergeCell ref="A22:C22"/>
    <mergeCell ref="A23:C23"/>
    <mergeCell ref="A25:C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Сибпромизолит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filman pablo</cp:lastModifiedBy>
  <cp:lastPrinted>2017-10-17T08:29:30Z</cp:lastPrinted>
  <dcterms:created xsi:type="dcterms:W3CDTF">2004-08-06T03:06:52Z</dcterms:created>
  <dcterms:modified xsi:type="dcterms:W3CDTF">2021-11-02T13:08:23Z</dcterms:modified>
  <cp:category/>
  <cp:version/>
  <cp:contentType/>
  <cp:contentStatus/>
</cp:coreProperties>
</file>